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자료구입\■발주목록\발주목록-2021\"/>
    </mc:Choice>
  </mc:AlternateContent>
  <bookViews>
    <workbookView xWindow="0" yWindow="0" windowWidth="25200" windowHeight="11280" activeTab="1"/>
  </bookViews>
  <sheets>
    <sheet name="희망도서" sheetId="1" r:id="rId1"/>
    <sheet name="신간도서" sheetId="2" r:id="rId2"/>
  </sheets>
  <definedNames>
    <definedName name="_xlnm.Print_Titles" localSheetId="0">희망도서!$2:$2</definedName>
  </definedNames>
  <calcPr calcId="152511"/>
</workbook>
</file>

<file path=xl/calcChain.xml><?xml version="1.0" encoding="utf-8"?>
<calcChain xmlns="http://schemas.openxmlformats.org/spreadsheetml/2006/main">
  <c r="G49" i="1" l="1"/>
  <c r="H49" i="1"/>
  <c r="H42" i="2" l="1"/>
  <c r="G42" i="2"/>
  <c r="A43" i="2" l="1"/>
  <c r="A50" i="1" l="1"/>
</calcChain>
</file>

<file path=xl/sharedStrings.xml><?xml version="1.0" encoding="utf-8"?>
<sst xmlns="http://schemas.openxmlformats.org/spreadsheetml/2006/main" count="437" uniqueCount="336">
  <si>
    <t>서명</t>
  </si>
  <si>
    <t>저자</t>
  </si>
  <si>
    <t>발행자</t>
  </si>
  <si>
    <t>발행년</t>
  </si>
  <si>
    <t>가격</t>
  </si>
  <si>
    <t>신청일자</t>
  </si>
  <si>
    <t>분류</t>
    <phoneticPr fontId="1" type="noConversion"/>
  </si>
  <si>
    <t>온-1</t>
    <phoneticPr fontId="1" type="noConversion"/>
  </si>
  <si>
    <t>온-3</t>
  </si>
  <si>
    <t>온-4</t>
  </si>
  <si>
    <t>온-5</t>
  </si>
  <si>
    <t>온-8</t>
  </si>
  <si>
    <t>온-9</t>
  </si>
  <si>
    <t>온-10</t>
  </si>
  <si>
    <t>온-13</t>
  </si>
  <si>
    <t>온-14</t>
  </si>
  <si>
    <t>온-15</t>
  </si>
  <si>
    <t>온-18</t>
  </si>
  <si>
    <t>온-19</t>
  </si>
  <si>
    <t>온-20</t>
  </si>
  <si>
    <t>온-23</t>
  </si>
  <si>
    <t>온-24</t>
  </si>
  <si>
    <t>온-25</t>
  </si>
  <si>
    <t>온-28</t>
  </si>
  <si>
    <t>온-29</t>
  </si>
  <si>
    <t>온-30</t>
  </si>
  <si>
    <t>온-33</t>
  </si>
  <si>
    <t>책수</t>
    <phoneticPr fontId="1" type="noConversion"/>
  </si>
  <si>
    <t>온-11</t>
  </si>
  <si>
    <t>온-12</t>
  </si>
  <si>
    <t>온-16</t>
  </si>
  <si>
    <t>온-17</t>
  </si>
  <si>
    <t>온-21</t>
  </si>
  <si>
    <t>온-22</t>
  </si>
  <si>
    <t>온-26</t>
  </si>
  <si>
    <t>온-27</t>
  </si>
  <si>
    <t>온-31</t>
  </si>
  <si>
    <t>온-32</t>
  </si>
  <si>
    <t>온-6</t>
  </si>
  <si>
    <t>온-7</t>
  </si>
  <si>
    <t>분류</t>
    <phoneticPr fontId="1" type="noConversion"/>
  </si>
  <si>
    <t>발행자</t>
    <phoneticPr fontId="1" type="noConversion"/>
  </si>
  <si>
    <t>책수</t>
    <phoneticPr fontId="1" type="noConversion"/>
  </si>
  <si>
    <t>신-1</t>
    <phoneticPr fontId="1" type="noConversion"/>
  </si>
  <si>
    <t>신-4</t>
  </si>
  <si>
    <t>신-5</t>
  </si>
  <si>
    <t>온-2</t>
    <phoneticPr fontId="1" type="noConversion"/>
  </si>
  <si>
    <t>온-34</t>
  </si>
  <si>
    <t>온-35</t>
  </si>
  <si>
    <t>온-36</t>
  </si>
  <si>
    <t>온-37</t>
  </si>
  <si>
    <t>온-38</t>
  </si>
  <si>
    <t>온-39</t>
  </si>
  <si>
    <t>온-40</t>
  </si>
  <si>
    <t>신-2</t>
    <phoneticPr fontId="1" type="noConversion"/>
  </si>
  <si>
    <t>신-3</t>
    <phoneticPr fontId="1" type="noConversion"/>
  </si>
  <si>
    <t>신-6</t>
  </si>
  <si>
    <t>신-7</t>
  </si>
  <si>
    <t>신-8</t>
  </si>
  <si>
    <t>신-9</t>
  </si>
  <si>
    <t>신-10</t>
  </si>
  <si>
    <t>신-11</t>
  </si>
  <si>
    <t>신-12</t>
  </si>
  <si>
    <t>신-13</t>
  </si>
  <si>
    <t>신-14</t>
  </si>
  <si>
    <t>신-15</t>
  </si>
  <si>
    <t>신-16</t>
  </si>
  <si>
    <t>신-17</t>
  </si>
  <si>
    <t>신-18</t>
  </si>
  <si>
    <t>신-19</t>
  </si>
  <si>
    <t>신-20</t>
  </si>
  <si>
    <t xml:space="preserve">43차 신간도서 </t>
    <phoneticPr fontId="1" type="noConversion"/>
  </si>
  <si>
    <t>43차 희망도서 선정목록 (2021.11.11.~2021.11.14.)</t>
    <phoneticPr fontId="1" type="noConversion"/>
  </si>
  <si>
    <t>아동_사회과학</t>
    <phoneticPr fontId="1" type="noConversion"/>
  </si>
  <si>
    <t>임병택</t>
    <phoneticPr fontId="1" type="noConversion"/>
  </si>
  <si>
    <t>도서출판 시작</t>
    <phoneticPr fontId="1" type="noConversion"/>
  </si>
  <si>
    <t>아동_문학</t>
    <phoneticPr fontId="1" type="noConversion"/>
  </si>
  <si>
    <t>허교범</t>
    <phoneticPr fontId="1" type="noConversion"/>
  </si>
  <si>
    <t>비룡소</t>
    <phoneticPr fontId="1" type="noConversion"/>
  </si>
  <si>
    <t>스무고개 탐정. 10: 탐정 대회(1부)</t>
    <phoneticPr fontId="1" type="noConversion"/>
  </si>
  <si>
    <t>허교범</t>
    <phoneticPr fontId="1" type="noConversion"/>
  </si>
  <si>
    <t>비룡소</t>
    <phoneticPr fontId="1" type="noConversion"/>
  </si>
  <si>
    <t>문학</t>
  </si>
  <si>
    <t>캑터스</t>
  </si>
  <si>
    <t>사라 헤이우드 (지은이), 김나연 (옮긴이)</t>
  </si>
  <si>
    <t>시월이일</t>
  </si>
  <si>
    <t>철학</t>
  </si>
  <si>
    <t>임상심리사 진로가이드북</t>
  </si>
  <si>
    <t>희우, 달릿</t>
  </si>
  <si>
    <t>좋은땅</t>
  </si>
  <si>
    <t>사회과학</t>
  </si>
  <si>
    <t>내 아버지의 꿈</t>
  </si>
  <si>
    <t>김정수</t>
  </si>
  <si>
    <t>덴스토리</t>
  </si>
  <si>
    <t>지금이라도 집을 사야할까요?</t>
  </si>
  <si>
    <t>김병권 (지은이)</t>
  </si>
  <si>
    <t>진서원</t>
  </si>
  <si>
    <t>새를 만나는 시간</t>
  </si>
  <si>
    <t>이우만 (지은이)</t>
  </si>
  <si>
    <t>웃는돌고래</t>
  </si>
  <si>
    <t>의미의 지도</t>
  </si>
  <si>
    <t>조던 B. 피터슨</t>
  </si>
  <si>
    <t>앵글북스</t>
  </si>
  <si>
    <t>유아_문학</t>
  </si>
  <si>
    <t>죽고 싶지 않아!</t>
  </si>
  <si>
    <t>안느-가엘 발프 (지은이), 이자벨 카리에 (그림), 김지연 (옮긴이)</t>
  </si>
  <si>
    <t>보랏빛소어린이</t>
  </si>
  <si>
    <t>종교</t>
  </si>
  <si>
    <t>성서 종교와 궁극적 실재 탐구</t>
  </si>
  <si>
    <t>폴 틸리히 (지은이), 남성민 (옮긴이)</t>
  </si>
  <si>
    <t>비아</t>
  </si>
  <si>
    <t>기술과학(S)</t>
  </si>
  <si>
    <t>진짜 초등 국어 공부법</t>
  </si>
  <si>
    <t>배혜림 (지은이)</t>
  </si>
  <si>
    <t>마더북스(마더커뮤니케이션)</t>
  </si>
  <si>
    <t>나비가면</t>
  </si>
  <si>
    <t>박지웅</t>
  </si>
  <si>
    <t>문학동네</t>
  </si>
  <si>
    <t>파국이 온다</t>
  </si>
  <si>
    <t>안젤름 야페 (지은이), 강수돌 (옮긴이)</t>
  </si>
  <si>
    <t>천년의상상</t>
  </si>
  <si>
    <t>한번쯤, 큐레이터</t>
  </si>
  <si>
    <t>정명희 (지은이)</t>
  </si>
  <si>
    <t>사회평론아카데미</t>
  </si>
  <si>
    <t>피크 퍼포먼스</t>
  </si>
  <si>
    <t>브래드 스털버그, 스티브 매그니스 (지은이), 김정아 (옮긴이)</t>
  </si>
  <si>
    <t>부키</t>
  </si>
  <si>
    <t>히든 해빗</t>
  </si>
  <si>
    <t>크레이그 라이트 (지은이), 이경식 (옮긴이)</t>
  </si>
  <si>
    <t>청림출판</t>
  </si>
  <si>
    <t>거인의 포트폴리오</t>
  </si>
  <si>
    <t>강환국 (지은이)</t>
  </si>
  <si>
    <t>페이지2(page2)</t>
  </si>
  <si>
    <t>애쓰지 않으려고 애쓰고 있어요</t>
  </si>
  <si>
    <t>쉬하오이 (지은이), 정세경 (옮긴이)</t>
  </si>
  <si>
    <t>학고재</t>
  </si>
  <si>
    <t>영혼의 밤을 지날 때</t>
  </si>
  <si>
    <t>다이애나 그루버</t>
  </si>
  <si>
    <t>바람이불어오는 곳</t>
  </si>
  <si>
    <t>기술과학</t>
  </si>
  <si>
    <t>밤의 숨소리</t>
  </si>
  <si>
    <t>치아(治我) (지은이)</t>
  </si>
  <si>
    <t>FIKA(피카)</t>
  </si>
  <si>
    <t>피톨로지 피트니스 영양학</t>
  </si>
  <si>
    <t>이호욱, 정자람 (지은이)</t>
  </si>
  <si>
    <t>예문당</t>
  </si>
  <si>
    <t>별난 분홍색 부채</t>
  </si>
  <si>
    <t>낸시 스프링어 (지은이), 김진희 (옮긴이)</t>
  </si>
  <si>
    <t>북레시피</t>
  </si>
  <si>
    <t>하나보다 가벼운 둘이 되었습니다</t>
  </si>
  <si>
    <t>에린남</t>
  </si>
  <si>
    <t>아르테(arte)</t>
  </si>
  <si>
    <t>어학</t>
  </si>
  <si>
    <t>번역의 모험</t>
  </si>
  <si>
    <t>이희재 (지은이)</t>
  </si>
  <si>
    <t>교양인</t>
  </si>
  <si>
    <t>역사</t>
  </si>
  <si>
    <t>오늘부터 차박캠핑</t>
  </si>
  <si>
    <t>홍유진</t>
  </si>
  <si>
    <t>시공사</t>
  </si>
  <si>
    <t>인간으로 사는 일은 하나의 문제입니다</t>
  </si>
  <si>
    <t>김영민</t>
  </si>
  <si>
    <t>어크로스</t>
  </si>
  <si>
    <t>총류</t>
  </si>
  <si>
    <t>2022 시나공 정보처리산업기사 필기</t>
  </si>
  <si>
    <t>길벗 R</t>
  </si>
  <si>
    <t>길벗</t>
  </si>
  <si>
    <t>환대</t>
  </si>
  <si>
    <t>김희준</t>
  </si>
  <si>
    <t>홍성사</t>
  </si>
  <si>
    <t>주식 농부처럼 투자하라</t>
  </si>
  <si>
    <t>박영옥</t>
  </si>
  <si>
    <t>프레너미</t>
  </si>
  <si>
    <t>우리 꼬리 봤니?</t>
  </si>
  <si>
    <t>알베르토 로트 (지은이), 박서경 (옮긴이)</t>
  </si>
  <si>
    <t>상수리</t>
  </si>
  <si>
    <t>나는 힐버트</t>
  </si>
  <si>
    <t>바두르 오스카르손 (지은이), 권루시안 (옮긴이)</t>
  </si>
  <si>
    <t>진선아이</t>
  </si>
  <si>
    <t>이건 운명이야!</t>
  </si>
  <si>
    <t>밤코 (지은이)</t>
  </si>
  <si>
    <t>위즈덤하우스</t>
  </si>
  <si>
    <t>삼개주막 기담회</t>
  </si>
  <si>
    <t>오윤희</t>
  </si>
  <si>
    <t>고즈넉이엔티</t>
  </si>
  <si>
    <t>아동_문학</t>
  </si>
  <si>
    <t>아홉 살 하다</t>
  </si>
  <si>
    <t>김다노 (지은이), 홍그림 (그림)</t>
  </si>
  <si>
    <t>책읽는곰</t>
  </si>
  <si>
    <t>까칠한 재석이가 소리쳤다</t>
  </si>
  <si>
    <t>고정욱</t>
  </si>
  <si>
    <t>애플북스</t>
  </si>
  <si>
    <t>경제학 오디세이</t>
  </si>
  <si>
    <t>조지 슈피로</t>
  </si>
  <si>
    <t>비즈니스북스</t>
  </si>
  <si>
    <t>슬슬 거닐다</t>
  </si>
  <si>
    <t>박여진</t>
  </si>
  <si>
    <t>마음의숲</t>
  </si>
  <si>
    <t>고대의 도시들 1</t>
  </si>
  <si>
    <t>노먼 요피</t>
  </si>
  <si>
    <t>소와당</t>
  </si>
  <si>
    <t>고대의 도시들 2</t>
  </si>
  <si>
    <t>숨은 신을 찾아서</t>
  </si>
  <si>
    <t>강유원 (지은이)</t>
  </si>
  <si>
    <t>라티오</t>
  </si>
  <si>
    <t>피어나다</t>
  </si>
  <si>
    <t>쿄 매클리어 (지은이), 줄리 모스태드 (그림), 윤정숙 (옮긴이)</t>
  </si>
  <si>
    <t>봄의정원</t>
  </si>
  <si>
    <t>비즈니스 모멘트</t>
  </si>
  <si>
    <t>EBR 제작진|팩트스토리 (원작)</t>
  </si>
  <si>
    <t>EBSBOOKS</t>
  </si>
  <si>
    <t>유튜브 트렌드 2022</t>
  </si>
  <si>
    <t>김경달|씨로켓리서치랩</t>
  </si>
  <si>
    <t>이은북</t>
  </si>
  <si>
    <t>예술</t>
  </si>
  <si>
    <t>오늘부터 수성펜 수채화</t>
  </si>
  <si>
    <t>김여원 (지은이)</t>
  </si>
  <si>
    <t>예문아카이브</t>
  </si>
  <si>
    <t>아동_자연과학</t>
  </si>
  <si>
    <t>에그박사 5</t>
  </si>
  <si>
    <t>에그박사 (지은이), 박송이 (글), 홍종현 (그림), CJ ENM 다이아 티비 (감수)</t>
  </si>
  <si>
    <t>미래엔아이세움</t>
  </si>
  <si>
    <t>흔한 날</t>
  </si>
  <si>
    <t>이장미 (지은이)</t>
  </si>
  <si>
    <t>다다서재</t>
  </si>
  <si>
    <t>뚱한 펭귄처럼 걸어가다 장대비 맞았어</t>
  </si>
  <si>
    <t>박세랑 (지은이)</t>
  </si>
  <si>
    <t>정리 잘하는 사람은 이렇게 합니다</t>
  </si>
  <si>
    <t>고메다 마리나 (지은이), 박연정 (옮긴이)</t>
  </si>
  <si>
    <t>한빛라이프</t>
  </si>
  <si>
    <t>온-41</t>
  </si>
  <si>
    <t>온-42</t>
  </si>
  <si>
    <t>온-43</t>
  </si>
  <si>
    <t>온-44</t>
  </si>
  <si>
    <t>온-45</t>
  </si>
  <si>
    <t>온-46</t>
  </si>
  <si>
    <t>제임스 마셜</t>
    <phoneticPr fontId="1" type="noConversion"/>
  </si>
  <si>
    <t>논장</t>
    <phoneticPr fontId="1" type="noConversion"/>
  </si>
  <si>
    <t>초등아빠의 행복한 밥상머리 독서토론</t>
    <phoneticPr fontId="1" type="noConversion"/>
  </si>
  <si>
    <t>기술과학(S)</t>
    <phoneticPr fontId="1" type="noConversion"/>
  </si>
  <si>
    <t>이완철</t>
    <phoneticPr fontId="1" type="noConversion"/>
  </si>
  <si>
    <t>휴먼컬처아리랑</t>
    <phoneticPr fontId="1" type="noConversion"/>
  </si>
  <si>
    <t>신-21</t>
  </si>
  <si>
    <t>신-22</t>
  </si>
  <si>
    <t>신-23</t>
  </si>
  <si>
    <t>신-24</t>
  </si>
  <si>
    <t>신-25</t>
  </si>
  <si>
    <t>신-26</t>
  </si>
  <si>
    <t>신-27</t>
  </si>
  <si>
    <t>신-28</t>
  </si>
  <si>
    <t>유아_문학</t>
    <phoneticPr fontId="1" type="noConversion"/>
  </si>
  <si>
    <t>아담 윌리스</t>
    <phoneticPr fontId="1" type="noConversion"/>
  </si>
  <si>
    <t>키즈엠퍼스트</t>
    <phoneticPr fontId="1" type="noConversion"/>
  </si>
  <si>
    <t xml:space="preserve">칠면조를 잡아라 </t>
    <phoneticPr fontId="1" type="noConversion"/>
  </si>
  <si>
    <t>진저브레드맨을 잡아라</t>
    <phoneticPr fontId="1" type="noConversion"/>
  </si>
  <si>
    <t>이빨 요정을 잡아라</t>
    <phoneticPr fontId="1" type="noConversion"/>
  </si>
  <si>
    <t>용을 잡아라</t>
    <phoneticPr fontId="1" type="noConversion"/>
  </si>
  <si>
    <t xml:space="preserve">예티를 잡아라 </t>
    <phoneticPr fontId="1" type="noConversion"/>
  </si>
  <si>
    <t>부활절 토끼를 잡아라</t>
    <phoneticPr fontId="1" type="noConversion"/>
  </si>
  <si>
    <t>사람을 잡아라</t>
    <phoneticPr fontId="1" type="noConversion"/>
  </si>
  <si>
    <t>공룡을 잡아라</t>
    <phoneticPr fontId="1" type="noConversion"/>
  </si>
  <si>
    <t>신-29</t>
  </si>
  <si>
    <t>신-30</t>
  </si>
  <si>
    <t>신-31</t>
  </si>
  <si>
    <t>신-32</t>
  </si>
  <si>
    <t>기술과학(맘)</t>
    <phoneticPr fontId="1" type="noConversion"/>
  </si>
  <si>
    <t>몬테소리 기적의 육아 : 0-36개월</t>
    <phoneticPr fontId="1" type="noConversion"/>
  </si>
  <si>
    <t>샤를로트 푸생</t>
    <phoneticPr fontId="1" type="noConversion"/>
  </si>
  <si>
    <t>청어람 life</t>
    <phoneticPr fontId="1" type="noConversion"/>
  </si>
  <si>
    <t>문학</t>
    <phoneticPr fontId="1" type="noConversion"/>
  </si>
  <si>
    <t>유진국</t>
    <phoneticPr fontId="1" type="noConversion"/>
  </si>
  <si>
    <t>올림</t>
    <phoneticPr fontId="1" type="noConversion"/>
  </si>
  <si>
    <t>엄마의 잠 걱정을 잠재우는 책</t>
    <phoneticPr fontId="1" type="noConversion"/>
  </si>
  <si>
    <t>서수연</t>
    <phoneticPr fontId="1" type="noConversion"/>
  </si>
  <si>
    <t>아몬드</t>
    <phoneticPr fontId="1" type="noConversion"/>
  </si>
  <si>
    <t>윤해연</t>
    <phoneticPr fontId="1" type="noConversion"/>
  </si>
  <si>
    <t>허블</t>
    <phoneticPr fontId="1" type="noConversion"/>
  </si>
  <si>
    <t>보라선 열차와 사라진 아이들</t>
    <phoneticPr fontId="1" type="noConversion"/>
  </si>
  <si>
    <t>디파 아나파라</t>
    <phoneticPr fontId="1" type="noConversion"/>
  </si>
  <si>
    <t>북로드</t>
    <phoneticPr fontId="1" type="noConversion"/>
  </si>
  <si>
    <t>유아_예술</t>
    <phoneticPr fontId="1" type="noConversion"/>
  </si>
  <si>
    <t>페이지 추</t>
    <phoneticPr fontId="1" type="noConversion"/>
  </si>
  <si>
    <t>우리학교</t>
    <phoneticPr fontId="1" type="noConversion"/>
  </si>
  <si>
    <t>키키, 별나, 시루, 바비, 수작 저 외 4명</t>
    <phoneticPr fontId="1" type="noConversion"/>
  </si>
  <si>
    <t>소일</t>
    <phoneticPr fontId="1" type="noConversion"/>
  </si>
  <si>
    <t>김바다</t>
    <phoneticPr fontId="1" type="noConversion"/>
  </si>
  <si>
    <t>현북스</t>
    <phoneticPr fontId="1" type="noConversion"/>
  </si>
  <si>
    <t>아동_역사</t>
    <phoneticPr fontId="1" type="noConversion"/>
  </si>
  <si>
    <t>열방약국 유방암 상담소</t>
    <phoneticPr fontId="1" type="noConversion"/>
  </si>
  <si>
    <t>기술과학</t>
    <phoneticPr fontId="1" type="noConversion"/>
  </si>
  <si>
    <t>김훈하</t>
    <phoneticPr fontId="1" type="noConversion"/>
  </si>
  <si>
    <t>리더북스</t>
    <phoneticPr fontId="1" type="noConversion"/>
  </si>
  <si>
    <t>과학이 톡톡 쌓이다! 사이다 1 바다탐험×인어공주</t>
    <phoneticPr fontId="1" type="noConversion"/>
  </si>
  <si>
    <t>과학이 톡톡 쌓이다! 사이다 2 인공지능</t>
    <phoneticPr fontId="1" type="noConversion"/>
  </si>
  <si>
    <t>과학이 톡톡 쌓이다! 사이다 3 태양계×어린왕자</t>
    <phoneticPr fontId="1" type="noConversion"/>
  </si>
  <si>
    <t>과학이 톡톡 쌓이다! 사이다 4 바이러스</t>
    <phoneticPr fontId="1" type="noConversion"/>
  </si>
  <si>
    <t>아동_자연과학</t>
    <phoneticPr fontId="1" type="noConversion"/>
  </si>
  <si>
    <t>국립과천과학관 정원영</t>
    <phoneticPr fontId="1" type="noConversion"/>
  </si>
  <si>
    <t>국립과천과학관 정은경</t>
    <phoneticPr fontId="1" type="noConversion"/>
  </si>
  <si>
    <t>국립과천과학관 박대영</t>
    <phoneticPr fontId="1" type="noConversion"/>
  </si>
  <si>
    <t>국립과천과학관 김선자</t>
    <phoneticPr fontId="1" type="noConversion"/>
  </si>
  <si>
    <t>상상아카데미</t>
    <phoneticPr fontId="1" type="noConversion"/>
  </si>
  <si>
    <t>신-33</t>
  </si>
  <si>
    <t>가람어린이</t>
    <phoneticPr fontId="1" type="noConversion"/>
  </si>
  <si>
    <t>아동_문학</t>
    <phoneticPr fontId="1" type="noConversion"/>
  </si>
  <si>
    <t>전사들 3부 셋의 힘 5 길어진 그림자</t>
    <phoneticPr fontId="1" type="noConversion"/>
  </si>
  <si>
    <t>에린 헌터</t>
    <phoneticPr fontId="1" type="noConversion"/>
  </si>
  <si>
    <t>전사들 3부 셋의 힘 3 추방</t>
    <phoneticPr fontId="1" type="noConversion"/>
  </si>
  <si>
    <t>전사들 3부 셋의 힘 4 일식</t>
    <phoneticPr fontId="1" type="noConversion"/>
  </si>
  <si>
    <t>전사들 3부 셋의 힘 2 어둠의 강</t>
    <phoneticPr fontId="1" type="noConversion"/>
  </si>
  <si>
    <t>전사들 3부 셋의 힘 1</t>
    <phoneticPr fontId="1" type="noConversion"/>
  </si>
  <si>
    <t>신-34</t>
  </si>
  <si>
    <t>신-35</t>
  </si>
  <si>
    <t>신-36</t>
  </si>
  <si>
    <t>신-37</t>
  </si>
  <si>
    <t>신-38</t>
  </si>
  <si>
    <t>장면들</t>
    <phoneticPr fontId="1" type="noConversion"/>
  </si>
  <si>
    <t>손석희</t>
    <phoneticPr fontId="1" type="noConversion"/>
  </si>
  <si>
    <t>창비</t>
    <phoneticPr fontId="1" type="noConversion"/>
  </si>
  <si>
    <t>눈아이</t>
    <phoneticPr fontId="1" type="noConversion"/>
  </si>
  <si>
    <t>유아_문학</t>
    <phoneticPr fontId="1" type="noConversion"/>
  </si>
  <si>
    <t>안녕달</t>
    <phoneticPr fontId="1" type="noConversion"/>
  </si>
  <si>
    <t>사회과학</t>
    <phoneticPr fontId="1" type="noConversion"/>
  </si>
  <si>
    <t>어린이 헌법</t>
    <phoneticPr fontId="1" type="noConversion"/>
  </si>
  <si>
    <t>스무고개 탐정. 12: 독버섯과 박쥐</t>
    <phoneticPr fontId="1" type="noConversion"/>
  </si>
  <si>
    <t>생쥐 아가씨와 고양이 아저씨</t>
    <phoneticPr fontId="1" type="noConversion"/>
  </si>
  <si>
    <t>빨간 아이, 봇</t>
    <phoneticPr fontId="1" type="noConversion"/>
  </si>
  <si>
    <t>독립군이 된 부자들</t>
    <phoneticPr fontId="1" type="noConversion"/>
  </si>
  <si>
    <t>사소한 행복</t>
    <phoneticPr fontId="1" type="noConversion"/>
  </si>
  <si>
    <t>공동경비부엌 모여라땡땡땡</t>
    <phoneticPr fontId="1" type="noConversion"/>
  </si>
  <si>
    <t>크리스마스 요정을 잡아라</t>
    <phoneticPr fontId="1" type="noConversion"/>
  </si>
  <si>
    <t>인어를 잡아라</t>
    <phoneticPr fontId="1" type="noConversion"/>
  </si>
  <si>
    <t>유니콘을 잡아라</t>
    <phoneticPr fontId="1" type="noConversion"/>
  </si>
  <si>
    <t>몬스터를 잡아라</t>
    <phoneticPr fontId="1" type="noConversion"/>
  </si>
  <si>
    <t>레프로콘을 잡아라</t>
    <phoneticPr fontId="1" type="noConversion"/>
  </si>
  <si>
    <t>선물: 비밀스러운 미술관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</si>
</sst>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mm\/dd"/>
    <numFmt numFmtId="178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 tint="4.9989318521683403E-2"/>
      <name val="맑은 고딕"/>
      <family val="3"/>
      <charset val="129"/>
      <scheme val="minor"/>
    </font>
    <font>
      <sz val="9"/>
      <color theme="1" tint="4.9989318521683403E-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7" fillId="9" borderId="10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0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1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3" fillId="4" borderId="1" xfId="0" applyFont="1" applyFill="1" applyBorder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>
      <alignment vertical="center"/>
    </xf>
    <xf numFmtId="0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5" fillId="4" borderId="1" xfId="0" applyFont="1" applyFill="1" applyBorder="1" applyAlignment="1">
      <alignment horizontal="left" vertical="center"/>
    </xf>
    <xf numFmtId="49" fontId="26" fillId="4" borderId="1" xfId="0" applyNumberFormat="1" applyFont="1" applyFill="1" applyBorder="1">
      <alignment vertical="center"/>
    </xf>
    <xf numFmtId="0" fontId="3" fillId="4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3" fontId="27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>
      <alignment vertical="center"/>
    </xf>
    <xf numFmtId="178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2" xfId="6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</cellXfs>
  <cellStyles count="65">
    <cellStyle name="20% - 강조색1" xfId="37" builtinId="30" customBuiltin="1"/>
    <cellStyle name="20% - 강조색2" xfId="41" builtinId="34" customBuiltin="1"/>
    <cellStyle name="20% - 강조색3" xfId="45" builtinId="38" customBuiltin="1"/>
    <cellStyle name="20% - 강조색4" xfId="49" builtinId="42" customBuiltin="1"/>
    <cellStyle name="20% - 강조색5" xfId="53" builtinId="46" customBuiltin="1"/>
    <cellStyle name="20% - 강조색6" xfId="57" builtinId="50" customBuiltin="1"/>
    <cellStyle name="40% - 강조색1" xfId="38" builtinId="31" customBuiltin="1"/>
    <cellStyle name="40% - 강조색2" xfId="42" builtinId="35" customBuiltin="1"/>
    <cellStyle name="40% - 강조색3" xfId="46" builtinId="39" customBuiltin="1"/>
    <cellStyle name="40% - 강조색4" xfId="50" builtinId="43" customBuiltin="1"/>
    <cellStyle name="40% - 강조색5" xfId="54" builtinId="47" customBuiltin="1"/>
    <cellStyle name="40% - 강조색6" xfId="58" builtinId="51" customBuiltin="1"/>
    <cellStyle name="60% - 강조색1" xfId="39" builtinId="32" customBuiltin="1"/>
    <cellStyle name="60% - 강조색2" xfId="43" builtinId="36" customBuiltin="1"/>
    <cellStyle name="60% - 강조색3" xfId="47" builtinId="40" customBuiltin="1"/>
    <cellStyle name="60% - 강조색4" xfId="51" builtinId="44" customBuiltin="1"/>
    <cellStyle name="60% - 강조색5" xfId="55" builtinId="48" customBuiltin="1"/>
    <cellStyle name="60% - 강조색6" xfId="59" builtinId="52" customBuiltin="1"/>
    <cellStyle name="강조색1" xfId="36" builtinId="29" customBuiltin="1"/>
    <cellStyle name="강조색2" xfId="40" builtinId="33" customBuiltin="1"/>
    <cellStyle name="강조색3" xfId="44" builtinId="37" customBuiltin="1"/>
    <cellStyle name="강조색4" xfId="48" builtinId="41" customBuiltin="1"/>
    <cellStyle name="강조색5" xfId="52" builtinId="45" customBuiltin="1"/>
    <cellStyle name="강조색6" xfId="56" builtinId="49" customBuiltin="1"/>
    <cellStyle name="경고문" xfId="32" builtinId="11" customBuiltin="1"/>
    <cellStyle name="계산" xfId="29" builtinId="22" customBuiltin="1"/>
    <cellStyle name="나쁨" xfId="25" builtinId="27" customBuiltin="1"/>
    <cellStyle name="메모" xfId="33" builtinId="10" customBuiltin="1"/>
    <cellStyle name="보통" xfId="26" builtinId="28" customBuiltin="1"/>
    <cellStyle name="설명 텍스트" xfId="34" builtinId="53" customBuiltin="1"/>
    <cellStyle name="셀 확인" xfId="31" builtinId="23" customBuiltin="1"/>
    <cellStyle name="쉼표 [0] 2" xfId="2"/>
    <cellStyle name="쉼표 [0] 2 2" xfId="60"/>
    <cellStyle name="쉼표 [0] 2 2 2" xfId="62"/>
    <cellStyle name="쉼표 [0] 2 3" xfId="61"/>
    <cellStyle name="쉼표 [0] 2 4" xfId="63"/>
    <cellStyle name="연결된 셀" xfId="30" builtinId="24" customBuiltin="1"/>
    <cellStyle name="요약" xfId="35" builtinId="25" customBuiltin="1"/>
    <cellStyle name="입력" xfId="27" builtinId="20" customBuiltin="1"/>
    <cellStyle name="제목" xfId="19" builtinId="15" customBuiltin="1"/>
    <cellStyle name="제목 1" xfId="20" builtinId="16" customBuiltin="1"/>
    <cellStyle name="제목 2" xfId="21" builtinId="17" customBuiltin="1"/>
    <cellStyle name="제목 3" xfId="22" builtinId="18" customBuiltin="1"/>
    <cellStyle name="제목 4" xfId="23" builtinId="19" customBuiltin="1"/>
    <cellStyle name="좋음" xfId="24" builtinId="26" customBuiltin="1"/>
    <cellStyle name="출력" xfId="28" builtinId="21" customBuiltin="1"/>
    <cellStyle name="표준" xfId="0" builtinId="0"/>
    <cellStyle name="표준 2" xfId="3"/>
    <cellStyle name="표준 2 2" xfId="4"/>
    <cellStyle name="표준 2 3" xfId="5"/>
    <cellStyle name="표준 3" xfId="6"/>
    <cellStyle name="표준 32" xfId="7"/>
    <cellStyle name="표준 4" xfId="8"/>
    <cellStyle name="표준 5" xfId="1"/>
    <cellStyle name="표준 53 2" xfId="64"/>
    <cellStyle name="표준 55" xfId="9"/>
    <cellStyle name="표준 56" xfId="10"/>
    <cellStyle name="표준 57" xfId="11"/>
    <cellStyle name="표준 58" xfId="12"/>
    <cellStyle name="표준 59" xfId="13"/>
    <cellStyle name="표준 60" xfId="14"/>
    <cellStyle name="표준 61" xfId="15"/>
    <cellStyle name="표준 62" xfId="16"/>
    <cellStyle name="표준 63" xfId="17"/>
    <cellStyle name="표준 64" xfId="18"/>
  </cellStyles>
  <dxfs count="6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opLeftCell="A28" workbookViewId="0">
      <selection activeCell="D51" sqref="D51"/>
    </sheetView>
  </sheetViews>
  <sheetFormatPr defaultRowHeight="16.5" x14ac:dyDescent="0.3"/>
  <cols>
    <col min="1" max="1" width="6" style="1" customWidth="1"/>
    <col min="2" max="2" width="10.25" style="2" customWidth="1"/>
    <col min="3" max="3" width="31.375" style="1" customWidth="1"/>
    <col min="4" max="4" width="14.375" style="1" bestFit="1" customWidth="1"/>
    <col min="5" max="5" width="9" style="1"/>
    <col min="6" max="6" width="11.125" style="2" customWidth="1"/>
    <col min="7" max="7" width="8.625" style="2" customWidth="1"/>
    <col min="8" max="8" width="6.75" style="7" customWidth="1"/>
    <col min="9" max="9" width="7.375" style="8" customWidth="1"/>
  </cols>
  <sheetData>
    <row r="1" spans="1:10" ht="20.25" x14ac:dyDescent="0.3">
      <c r="A1" s="41" t="s">
        <v>72</v>
      </c>
      <c r="B1" s="41"/>
      <c r="C1" s="41"/>
      <c r="D1" s="41"/>
      <c r="E1" s="41"/>
      <c r="F1" s="41"/>
      <c r="G1" s="41"/>
      <c r="H1" s="41"/>
      <c r="I1" s="41"/>
    </row>
    <row r="2" spans="1:10" x14ac:dyDescent="0.3">
      <c r="A2" s="3"/>
      <c r="B2" s="3" t="s">
        <v>6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27</v>
      </c>
      <c r="I2" s="6" t="s">
        <v>5</v>
      </c>
    </row>
    <row r="3" spans="1:10" s="4" customFormat="1" x14ac:dyDescent="0.3">
      <c r="A3" s="5" t="s">
        <v>7</v>
      </c>
      <c r="B3" s="13" t="s">
        <v>163</v>
      </c>
      <c r="C3" s="13" t="s">
        <v>164</v>
      </c>
      <c r="D3" s="13" t="s">
        <v>165</v>
      </c>
      <c r="E3" s="13" t="s">
        <v>166</v>
      </c>
      <c r="F3" s="14">
        <v>2021</v>
      </c>
      <c r="G3" s="31">
        <v>28000</v>
      </c>
      <c r="H3" s="14">
        <v>1</v>
      </c>
      <c r="I3" s="34">
        <v>44513</v>
      </c>
      <c r="J3" s="15"/>
    </row>
    <row r="4" spans="1:10" s="4" customFormat="1" x14ac:dyDescent="0.3">
      <c r="A4" s="5" t="s">
        <v>46</v>
      </c>
      <c r="B4" s="13" t="s">
        <v>90</v>
      </c>
      <c r="C4" s="13" t="s">
        <v>130</v>
      </c>
      <c r="D4" s="13" t="s">
        <v>131</v>
      </c>
      <c r="E4" s="13" t="s">
        <v>132</v>
      </c>
      <c r="F4" s="14">
        <v>2021</v>
      </c>
      <c r="G4" s="31">
        <v>18000</v>
      </c>
      <c r="H4" s="14">
        <v>1</v>
      </c>
      <c r="I4" s="34">
        <v>44512</v>
      </c>
      <c r="J4" s="15"/>
    </row>
    <row r="5" spans="1:10" s="4" customFormat="1" x14ac:dyDescent="0.3">
      <c r="A5" s="5" t="s">
        <v>8</v>
      </c>
      <c r="B5" s="13" t="s">
        <v>90</v>
      </c>
      <c r="C5" s="13" t="s">
        <v>192</v>
      </c>
      <c r="D5" s="13" t="s">
        <v>193</v>
      </c>
      <c r="E5" s="13" t="s">
        <v>194</v>
      </c>
      <c r="F5" s="14">
        <v>2021</v>
      </c>
      <c r="G5" s="31">
        <v>23000</v>
      </c>
      <c r="H5" s="14">
        <v>1</v>
      </c>
      <c r="I5" s="34">
        <v>44514</v>
      </c>
      <c r="J5" s="15"/>
    </row>
    <row r="6" spans="1:10" s="4" customFormat="1" x14ac:dyDescent="0.3">
      <c r="A6" s="5" t="s">
        <v>9</v>
      </c>
      <c r="B6" s="13" t="s">
        <v>156</v>
      </c>
      <c r="C6" s="13" t="s">
        <v>198</v>
      </c>
      <c r="D6" s="13" t="s">
        <v>199</v>
      </c>
      <c r="E6" s="13" t="s">
        <v>200</v>
      </c>
      <c r="F6" s="14">
        <v>2021</v>
      </c>
      <c r="G6" s="31">
        <v>30000</v>
      </c>
      <c r="H6" s="14">
        <v>1</v>
      </c>
      <c r="I6" s="34">
        <v>44514</v>
      </c>
      <c r="J6" s="33"/>
    </row>
    <row r="7" spans="1:10" s="4" customFormat="1" x14ac:dyDescent="0.3">
      <c r="A7" s="5" t="s">
        <v>10</v>
      </c>
      <c r="B7" s="13" t="s">
        <v>156</v>
      </c>
      <c r="C7" s="13" t="s">
        <v>201</v>
      </c>
      <c r="D7" s="13" t="s">
        <v>199</v>
      </c>
      <c r="E7" s="13" t="s">
        <v>200</v>
      </c>
      <c r="F7" s="14">
        <v>2021</v>
      </c>
      <c r="G7" s="31">
        <v>30000</v>
      </c>
      <c r="H7" s="14">
        <v>1</v>
      </c>
      <c r="I7" s="34">
        <v>44514</v>
      </c>
      <c r="J7" s="33"/>
    </row>
    <row r="8" spans="1:10" s="4" customFormat="1" x14ac:dyDescent="0.3">
      <c r="A8" s="5" t="s">
        <v>38</v>
      </c>
      <c r="B8" s="13" t="s">
        <v>82</v>
      </c>
      <c r="C8" s="13" t="s">
        <v>189</v>
      </c>
      <c r="D8" s="13" t="s">
        <v>190</v>
      </c>
      <c r="E8" s="13" t="s">
        <v>191</v>
      </c>
      <c r="F8" s="14">
        <v>2021</v>
      </c>
      <c r="G8" s="31">
        <v>13500</v>
      </c>
      <c r="H8" s="14">
        <v>1</v>
      </c>
      <c r="I8" s="34">
        <v>44514</v>
      </c>
      <c r="J8" s="33"/>
    </row>
    <row r="9" spans="1:10" s="4" customFormat="1" x14ac:dyDescent="0.3">
      <c r="A9" s="5" t="s">
        <v>39</v>
      </c>
      <c r="B9" s="13" t="s">
        <v>103</v>
      </c>
      <c r="C9" s="13" t="s">
        <v>176</v>
      </c>
      <c r="D9" s="13" t="s">
        <v>177</v>
      </c>
      <c r="E9" s="13" t="s">
        <v>178</v>
      </c>
      <c r="F9" s="14">
        <v>2021</v>
      </c>
      <c r="G9" s="31">
        <v>10800</v>
      </c>
      <c r="H9" s="14">
        <v>1</v>
      </c>
      <c r="I9" s="34">
        <v>44514</v>
      </c>
      <c r="J9" s="33"/>
    </row>
    <row r="10" spans="1:10" s="4" customFormat="1" x14ac:dyDescent="0.3">
      <c r="A10" s="5" t="s">
        <v>11</v>
      </c>
      <c r="B10" s="13" t="s">
        <v>82</v>
      </c>
      <c r="C10" s="13" t="s">
        <v>115</v>
      </c>
      <c r="D10" s="13" t="s">
        <v>116</v>
      </c>
      <c r="E10" s="13" t="s">
        <v>117</v>
      </c>
      <c r="F10" s="14">
        <v>2021</v>
      </c>
      <c r="G10" s="31">
        <v>10000</v>
      </c>
      <c r="H10" s="14">
        <v>1</v>
      </c>
      <c r="I10" s="34">
        <v>44512</v>
      </c>
      <c r="J10" s="33"/>
    </row>
    <row r="11" spans="1:10" s="4" customFormat="1" x14ac:dyDescent="0.3">
      <c r="A11" s="5" t="s">
        <v>12</v>
      </c>
      <c r="B11" s="13" t="s">
        <v>90</v>
      </c>
      <c r="C11" s="13" t="s">
        <v>91</v>
      </c>
      <c r="D11" s="13" t="s">
        <v>92</v>
      </c>
      <c r="E11" s="13" t="s">
        <v>93</v>
      </c>
      <c r="F11" s="14">
        <v>2020</v>
      </c>
      <c r="G11" s="31">
        <v>18000</v>
      </c>
      <c r="H11" s="14">
        <v>1</v>
      </c>
      <c r="I11" s="34">
        <v>44514</v>
      </c>
      <c r="J11" s="33"/>
    </row>
    <row r="12" spans="1:10" s="4" customFormat="1" x14ac:dyDescent="0.3">
      <c r="A12" s="5" t="s">
        <v>13</v>
      </c>
      <c r="B12" s="13" t="s">
        <v>82</v>
      </c>
      <c r="C12" s="13" t="s">
        <v>225</v>
      </c>
      <c r="D12" s="13" t="s">
        <v>226</v>
      </c>
      <c r="E12" s="13" t="s">
        <v>117</v>
      </c>
      <c r="F12" s="14">
        <v>2021</v>
      </c>
      <c r="G12" s="31">
        <v>10000</v>
      </c>
      <c r="H12" s="14">
        <v>1</v>
      </c>
      <c r="I12" s="34">
        <v>44514</v>
      </c>
      <c r="J12" s="33"/>
    </row>
    <row r="13" spans="1:10" s="4" customFormat="1" x14ac:dyDescent="0.3">
      <c r="A13" s="5" t="s">
        <v>28</v>
      </c>
      <c r="B13" s="13" t="s">
        <v>139</v>
      </c>
      <c r="C13" s="13" t="s">
        <v>140</v>
      </c>
      <c r="D13" s="13" t="s">
        <v>141</v>
      </c>
      <c r="E13" s="13" t="s">
        <v>142</v>
      </c>
      <c r="F13" s="14">
        <v>2021</v>
      </c>
      <c r="G13" s="31">
        <v>16500</v>
      </c>
      <c r="H13" s="14">
        <v>1</v>
      </c>
      <c r="I13" s="34">
        <v>44512</v>
      </c>
      <c r="J13" s="33"/>
    </row>
    <row r="14" spans="1:10" s="4" customFormat="1" x14ac:dyDescent="0.3">
      <c r="A14" s="5" t="s">
        <v>29</v>
      </c>
      <c r="B14" s="13" t="s">
        <v>152</v>
      </c>
      <c r="C14" s="13" t="s">
        <v>153</v>
      </c>
      <c r="D14" s="13" t="s">
        <v>154</v>
      </c>
      <c r="E14" s="13" t="s">
        <v>155</v>
      </c>
      <c r="F14" s="14">
        <v>2021</v>
      </c>
      <c r="G14" s="31">
        <v>16800</v>
      </c>
      <c r="H14" s="14">
        <v>1</v>
      </c>
      <c r="I14" s="34">
        <v>44513</v>
      </c>
      <c r="J14" s="33"/>
    </row>
    <row r="15" spans="1:10" s="4" customFormat="1" x14ac:dyDescent="0.3">
      <c r="A15" s="5" t="s">
        <v>14</v>
      </c>
      <c r="B15" s="13" t="s">
        <v>82</v>
      </c>
      <c r="C15" s="13" t="s">
        <v>146</v>
      </c>
      <c r="D15" s="13" t="s">
        <v>147</v>
      </c>
      <c r="E15" s="13" t="s">
        <v>148</v>
      </c>
      <c r="F15" s="14">
        <v>2019</v>
      </c>
      <c r="G15" s="31">
        <v>13000</v>
      </c>
      <c r="H15" s="14">
        <v>1</v>
      </c>
      <c r="I15" s="34">
        <v>44514</v>
      </c>
      <c r="J15" s="33"/>
    </row>
    <row r="16" spans="1:10" s="4" customFormat="1" x14ac:dyDescent="0.3">
      <c r="A16" s="5" t="s">
        <v>15</v>
      </c>
      <c r="B16" s="13" t="s">
        <v>90</v>
      </c>
      <c r="C16" s="13" t="s">
        <v>208</v>
      </c>
      <c r="D16" s="13" t="s">
        <v>209</v>
      </c>
      <c r="E16" s="13" t="s">
        <v>210</v>
      </c>
      <c r="F16" s="14">
        <v>2021</v>
      </c>
      <c r="G16" s="31">
        <v>18000</v>
      </c>
      <c r="H16" s="14">
        <v>1</v>
      </c>
      <c r="I16" s="34">
        <v>44514</v>
      </c>
      <c r="J16" s="33"/>
    </row>
    <row r="17" spans="1:10" s="4" customFormat="1" x14ac:dyDescent="0.3">
      <c r="A17" s="5" t="s">
        <v>16</v>
      </c>
      <c r="B17" s="13" t="s">
        <v>82</v>
      </c>
      <c r="C17" s="13" t="s">
        <v>182</v>
      </c>
      <c r="D17" s="13" t="s">
        <v>183</v>
      </c>
      <c r="E17" s="13" t="s">
        <v>184</v>
      </c>
      <c r="F17" s="14">
        <v>2021</v>
      </c>
      <c r="G17" s="31">
        <v>15000</v>
      </c>
      <c r="H17" s="14">
        <v>1</v>
      </c>
      <c r="I17" s="34">
        <v>44514</v>
      </c>
      <c r="J17" s="33"/>
    </row>
    <row r="18" spans="1:10" s="4" customFormat="1" x14ac:dyDescent="0.3">
      <c r="A18" s="5" t="s">
        <v>30</v>
      </c>
      <c r="B18" s="13" t="s">
        <v>82</v>
      </c>
      <c r="C18" s="13" t="s">
        <v>97</v>
      </c>
      <c r="D18" s="13" t="s">
        <v>98</v>
      </c>
      <c r="E18" s="13" t="s">
        <v>99</v>
      </c>
      <c r="F18" s="14">
        <v>2021</v>
      </c>
      <c r="G18" s="31">
        <v>15000</v>
      </c>
      <c r="H18" s="14">
        <v>1</v>
      </c>
      <c r="I18" s="34">
        <v>44511</v>
      </c>
      <c r="J18" s="33"/>
    </row>
    <row r="19" spans="1:10" s="4" customFormat="1" x14ac:dyDescent="0.3">
      <c r="A19" s="5" t="s">
        <v>31</v>
      </c>
      <c r="B19" s="13" t="s">
        <v>107</v>
      </c>
      <c r="C19" s="13" t="s">
        <v>108</v>
      </c>
      <c r="D19" s="13" t="s">
        <v>109</v>
      </c>
      <c r="E19" s="13" t="s">
        <v>110</v>
      </c>
      <c r="F19" s="14">
        <v>2021</v>
      </c>
      <c r="G19" s="31">
        <v>12000</v>
      </c>
      <c r="H19" s="14">
        <v>1</v>
      </c>
      <c r="I19" s="34">
        <v>44511</v>
      </c>
      <c r="J19" s="33"/>
    </row>
    <row r="20" spans="1:10" s="4" customFormat="1" x14ac:dyDescent="0.3">
      <c r="A20" s="5" t="s">
        <v>17</v>
      </c>
      <c r="B20" s="13" t="s">
        <v>86</v>
      </c>
      <c r="C20" s="13" t="s">
        <v>202</v>
      </c>
      <c r="D20" s="13" t="s">
        <v>203</v>
      </c>
      <c r="E20" s="13" t="s">
        <v>204</v>
      </c>
      <c r="F20" s="14">
        <v>2016</v>
      </c>
      <c r="G20" s="31">
        <v>14000</v>
      </c>
      <c r="H20" s="14">
        <v>1</v>
      </c>
      <c r="I20" s="34">
        <v>44514</v>
      </c>
      <c r="J20" s="33"/>
    </row>
    <row r="21" spans="1:10" s="4" customFormat="1" x14ac:dyDescent="0.3">
      <c r="A21" s="5" t="s">
        <v>18</v>
      </c>
      <c r="B21" s="13" t="s">
        <v>82</v>
      </c>
      <c r="C21" s="13" t="s">
        <v>195</v>
      </c>
      <c r="D21" s="13" t="s">
        <v>196</v>
      </c>
      <c r="E21" s="13" t="s">
        <v>197</v>
      </c>
      <c r="F21" s="14">
        <v>2021</v>
      </c>
      <c r="G21" s="31">
        <v>15000</v>
      </c>
      <c r="H21" s="14">
        <v>1</v>
      </c>
      <c r="I21" s="34">
        <v>44514</v>
      </c>
      <c r="J21" s="33"/>
    </row>
    <row r="22" spans="1:10" s="4" customFormat="1" x14ac:dyDescent="0.3">
      <c r="A22" s="5" t="s">
        <v>19</v>
      </c>
      <c r="B22" s="13" t="s">
        <v>185</v>
      </c>
      <c r="C22" s="13" t="s">
        <v>186</v>
      </c>
      <c r="D22" s="13" t="s">
        <v>187</v>
      </c>
      <c r="E22" s="13" t="s">
        <v>188</v>
      </c>
      <c r="F22" s="14">
        <v>2021</v>
      </c>
      <c r="G22" s="31">
        <v>10000</v>
      </c>
      <c r="H22" s="14">
        <v>1</v>
      </c>
      <c r="I22" s="34">
        <v>44514</v>
      </c>
      <c r="J22" s="33"/>
    </row>
    <row r="23" spans="1:10" s="4" customFormat="1" x14ac:dyDescent="0.3">
      <c r="A23" s="5" t="s">
        <v>32</v>
      </c>
      <c r="B23" s="13" t="s">
        <v>86</v>
      </c>
      <c r="C23" s="13" t="s">
        <v>133</v>
      </c>
      <c r="D23" s="13" t="s">
        <v>134</v>
      </c>
      <c r="E23" s="13" t="s">
        <v>135</v>
      </c>
      <c r="F23" s="14">
        <v>2020</v>
      </c>
      <c r="G23" s="31">
        <v>15000</v>
      </c>
      <c r="H23" s="14">
        <v>1</v>
      </c>
      <c r="I23" s="34">
        <v>44512</v>
      </c>
      <c r="J23" s="33"/>
    </row>
    <row r="24" spans="1:10" s="4" customFormat="1" x14ac:dyDescent="0.3">
      <c r="A24" s="5" t="s">
        <v>33</v>
      </c>
      <c r="B24" s="13" t="s">
        <v>218</v>
      </c>
      <c r="C24" s="13" t="s">
        <v>219</v>
      </c>
      <c r="D24" s="13" t="s">
        <v>220</v>
      </c>
      <c r="E24" s="13" t="s">
        <v>221</v>
      </c>
      <c r="F24" s="14">
        <v>2021</v>
      </c>
      <c r="G24" s="31">
        <v>13500</v>
      </c>
      <c r="H24" s="14">
        <v>1</v>
      </c>
      <c r="I24" s="34">
        <v>44514</v>
      </c>
      <c r="J24" s="33"/>
    </row>
    <row r="25" spans="1:10" s="4" customFormat="1" x14ac:dyDescent="0.3">
      <c r="A25" s="5" t="s">
        <v>20</v>
      </c>
      <c r="B25" s="13" t="s">
        <v>107</v>
      </c>
      <c r="C25" s="13" t="s">
        <v>136</v>
      </c>
      <c r="D25" s="13" t="s">
        <v>137</v>
      </c>
      <c r="E25" s="13" t="s">
        <v>138</v>
      </c>
      <c r="F25" s="14">
        <v>2021</v>
      </c>
      <c r="G25" s="31">
        <v>16000</v>
      </c>
      <c r="H25" s="14">
        <v>1</v>
      </c>
      <c r="I25" s="34">
        <v>44512</v>
      </c>
      <c r="J25" s="33"/>
    </row>
    <row r="26" spans="1:10" s="4" customFormat="1" x14ac:dyDescent="0.3">
      <c r="A26" s="5" t="s">
        <v>21</v>
      </c>
      <c r="B26" s="13" t="s">
        <v>214</v>
      </c>
      <c r="C26" s="13" t="s">
        <v>215</v>
      </c>
      <c r="D26" s="13" t="s">
        <v>216</v>
      </c>
      <c r="E26" s="13" t="s">
        <v>217</v>
      </c>
      <c r="F26" s="14">
        <v>2021</v>
      </c>
      <c r="G26" s="31">
        <v>17000</v>
      </c>
      <c r="H26" s="14">
        <v>1</v>
      </c>
      <c r="I26" s="34">
        <v>44514</v>
      </c>
      <c r="J26" s="33"/>
    </row>
    <row r="27" spans="1:10" s="4" customFormat="1" x14ac:dyDescent="0.3">
      <c r="A27" s="5" t="s">
        <v>22</v>
      </c>
      <c r="B27" s="13" t="s">
        <v>156</v>
      </c>
      <c r="C27" s="13" t="s">
        <v>157</v>
      </c>
      <c r="D27" s="13" t="s">
        <v>158</v>
      </c>
      <c r="E27" s="13" t="s">
        <v>159</v>
      </c>
      <c r="F27" s="14">
        <v>2021</v>
      </c>
      <c r="G27" s="31">
        <v>16500</v>
      </c>
      <c r="H27" s="14">
        <v>1</v>
      </c>
      <c r="I27" s="34">
        <v>44513</v>
      </c>
      <c r="J27" s="33"/>
    </row>
    <row r="28" spans="1:10" s="4" customFormat="1" x14ac:dyDescent="0.3">
      <c r="A28" s="5" t="s">
        <v>34</v>
      </c>
      <c r="B28" s="13" t="s">
        <v>103</v>
      </c>
      <c r="C28" s="13" t="s">
        <v>173</v>
      </c>
      <c r="D28" s="13" t="s">
        <v>174</v>
      </c>
      <c r="E28" s="13" t="s">
        <v>175</v>
      </c>
      <c r="F28" s="14">
        <v>2021</v>
      </c>
      <c r="G28" s="31">
        <v>13000</v>
      </c>
      <c r="H28" s="14">
        <v>1</v>
      </c>
      <c r="I28" s="34">
        <v>44514</v>
      </c>
      <c r="J28" s="33"/>
    </row>
    <row r="29" spans="1:10" s="4" customFormat="1" x14ac:dyDescent="0.3">
      <c r="A29" s="5" t="s">
        <v>35</v>
      </c>
      <c r="B29" s="13" t="s">
        <v>90</v>
      </c>
      <c r="C29" s="13" t="s">
        <v>211</v>
      </c>
      <c r="D29" s="13" t="s">
        <v>212</v>
      </c>
      <c r="E29" s="13" t="s">
        <v>213</v>
      </c>
      <c r="F29" s="14">
        <v>2021</v>
      </c>
      <c r="G29" s="31">
        <v>18000</v>
      </c>
      <c r="H29" s="14">
        <v>1</v>
      </c>
      <c r="I29" s="34">
        <v>44514</v>
      </c>
      <c r="J29" s="33"/>
    </row>
    <row r="30" spans="1:10" s="4" customFormat="1" x14ac:dyDescent="0.3">
      <c r="A30" s="5" t="s">
        <v>23</v>
      </c>
      <c r="B30" s="13" t="s">
        <v>86</v>
      </c>
      <c r="C30" s="13" t="s">
        <v>100</v>
      </c>
      <c r="D30" s="13" t="s">
        <v>101</v>
      </c>
      <c r="E30" s="13" t="s">
        <v>102</v>
      </c>
      <c r="F30" s="14">
        <v>2021</v>
      </c>
      <c r="G30" s="31">
        <v>43000</v>
      </c>
      <c r="H30" s="14">
        <v>1</v>
      </c>
      <c r="I30" s="34">
        <v>44511</v>
      </c>
      <c r="J30" s="46"/>
    </row>
    <row r="31" spans="1:10" s="4" customFormat="1" x14ac:dyDescent="0.3">
      <c r="A31" s="5" t="s">
        <v>24</v>
      </c>
      <c r="B31" s="13" t="s">
        <v>103</v>
      </c>
      <c r="C31" s="13" t="s">
        <v>179</v>
      </c>
      <c r="D31" s="13" t="s">
        <v>180</v>
      </c>
      <c r="E31" s="13" t="s">
        <v>181</v>
      </c>
      <c r="F31" s="14">
        <v>2021</v>
      </c>
      <c r="G31" s="31">
        <v>14000</v>
      </c>
      <c r="H31" s="14">
        <v>1</v>
      </c>
      <c r="I31" s="34">
        <v>44514</v>
      </c>
      <c r="J31" s="46"/>
    </row>
    <row r="32" spans="1:10" s="4" customFormat="1" x14ac:dyDescent="0.3">
      <c r="A32" s="5" t="s">
        <v>25</v>
      </c>
      <c r="B32" s="13" t="s">
        <v>86</v>
      </c>
      <c r="C32" s="13" t="s">
        <v>160</v>
      </c>
      <c r="D32" s="13" t="s">
        <v>161</v>
      </c>
      <c r="E32" s="13" t="s">
        <v>162</v>
      </c>
      <c r="F32" s="14">
        <v>2021</v>
      </c>
      <c r="G32" s="31">
        <v>16800</v>
      </c>
      <c r="H32" s="14">
        <v>1</v>
      </c>
      <c r="I32" s="34">
        <v>44513</v>
      </c>
      <c r="J32" s="46"/>
    </row>
    <row r="33" spans="1:10" s="4" customFormat="1" x14ac:dyDescent="0.3">
      <c r="A33" s="5" t="s">
        <v>36</v>
      </c>
      <c r="B33" s="13" t="s">
        <v>86</v>
      </c>
      <c r="C33" s="13" t="s">
        <v>87</v>
      </c>
      <c r="D33" s="13" t="s">
        <v>88</v>
      </c>
      <c r="E33" s="13" t="s">
        <v>89</v>
      </c>
      <c r="F33" s="14">
        <v>2020</v>
      </c>
      <c r="G33" s="31">
        <v>12500</v>
      </c>
      <c r="H33" s="14">
        <v>1</v>
      </c>
      <c r="I33" s="34">
        <v>44511</v>
      </c>
      <c r="J33" s="46"/>
    </row>
    <row r="34" spans="1:10" s="4" customFormat="1" x14ac:dyDescent="0.3">
      <c r="A34" s="5" t="s">
        <v>37</v>
      </c>
      <c r="B34" s="13" t="s">
        <v>214</v>
      </c>
      <c r="C34" s="13" t="s">
        <v>227</v>
      </c>
      <c r="D34" s="13" t="s">
        <v>228</v>
      </c>
      <c r="E34" s="13" t="s">
        <v>229</v>
      </c>
      <c r="F34" s="14">
        <v>2021</v>
      </c>
      <c r="G34" s="31">
        <v>15000</v>
      </c>
      <c r="H34" s="14">
        <v>1</v>
      </c>
      <c r="I34" s="34">
        <v>44514</v>
      </c>
      <c r="J34" s="46"/>
    </row>
    <row r="35" spans="1:10" s="4" customFormat="1" x14ac:dyDescent="0.3">
      <c r="A35" s="5" t="s">
        <v>26</v>
      </c>
      <c r="B35" s="13" t="s">
        <v>90</v>
      </c>
      <c r="C35" s="13" t="s">
        <v>170</v>
      </c>
      <c r="D35" s="13" t="s">
        <v>171</v>
      </c>
      <c r="E35" s="13" t="s">
        <v>172</v>
      </c>
      <c r="F35" s="14">
        <v>2021</v>
      </c>
      <c r="G35" s="31">
        <v>17000</v>
      </c>
      <c r="H35" s="14">
        <v>1</v>
      </c>
      <c r="I35" s="34">
        <v>44513</v>
      </c>
      <c r="J35" s="46"/>
    </row>
    <row r="36" spans="1:10" s="4" customFormat="1" x14ac:dyDescent="0.3">
      <c r="A36" s="5" t="s">
        <v>47</v>
      </c>
      <c r="B36" s="13" t="s">
        <v>103</v>
      </c>
      <c r="C36" s="13" t="s">
        <v>104</v>
      </c>
      <c r="D36" s="13" t="s">
        <v>105</v>
      </c>
      <c r="E36" s="13" t="s">
        <v>106</v>
      </c>
      <c r="F36" s="14">
        <v>2021</v>
      </c>
      <c r="G36" s="31">
        <v>12500</v>
      </c>
      <c r="H36" s="14">
        <v>1</v>
      </c>
      <c r="I36" s="34">
        <v>44511</v>
      </c>
      <c r="J36" s="46"/>
    </row>
    <row r="37" spans="1:10" s="4" customFormat="1" x14ac:dyDescent="0.3">
      <c r="A37" s="5" t="s">
        <v>48</v>
      </c>
      <c r="B37" s="13" t="s">
        <v>90</v>
      </c>
      <c r="C37" s="13" t="s">
        <v>94</v>
      </c>
      <c r="D37" s="13" t="s">
        <v>95</v>
      </c>
      <c r="E37" s="13" t="s">
        <v>96</v>
      </c>
      <c r="F37" s="14">
        <v>2021</v>
      </c>
      <c r="G37" s="31">
        <v>17000</v>
      </c>
      <c r="H37" s="14">
        <v>1</v>
      </c>
      <c r="I37" s="34">
        <v>44511</v>
      </c>
      <c r="J37" s="46"/>
    </row>
    <row r="38" spans="1:10" s="4" customFormat="1" x14ac:dyDescent="0.3">
      <c r="A38" s="5" t="s">
        <v>49</v>
      </c>
      <c r="B38" s="13" t="s">
        <v>111</v>
      </c>
      <c r="C38" s="13" t="s">
        <v>112</v>
      </c>
      <c r="D38" s="13" t="s">
        <v>113</v>
      </c>
      <c r="E38" s="13" t="s">
        <v>114</v>
      </c>
      <c r="F38" s="14">
        <v>2021</v>
      </c>
      <c r="G38" s="31">
        <v>15800</v>
      </c>
      <c r="H38" s="14">
        <v>1</v>
      </c>
      <c r="I38" s="34">
        <v>44511</v>
      </c>
      <c r="J38" s="46"/>
    </row>
    <row r="39" spans="1:10" s="4" customFormat="1" x14ac:dyDescent="0.3">
      <c r="A39" s="5" t="s">
        <v>50</v>
      </c>
      <c r="B39" s="13" t="s">
        <v>82</v>
      </c>
      <c r="C39" s="13" t="s">
        <v>83</v>
      </c>
      <c r="D39" s="13" t="s">
        <v>84</v>
      </c>
      <c r="E39" s="13" t="s">
        <v>85</v>
      </c>
      <c r="F39" s="14">
        <v>2021</v>
      </c>
      <c r="G39" s="31">
        <v>15800</v>
      </c>
      <c r="H39" s="14">
        <v>1</v>
      </c>
      <c r="I39" s="34">
        <v>44511</v>
      </c>
      <c r="J39" s="46"/>
    </row>
    <row r="40" spans="1:10" s="4" customFormat="1" x14ac:dyDescent="0.3">
      <c r="A40" s="5" t="s">
        <v>51</v>
      </c>
      <c r="B40" s="13" t="s">
        <v>90</v>
      </c>
      <c r="C40" s="13" t="s">
        <v>118</v>
      </c>
      <c r="D40" s="13" t="s">
        <v>119</v>
      </c>
      <c r="E40" s="13" t="s">
        <v>120</v>
      </c>
      <c r="F40" s="14">
        <v>2021</v>
      </c>
      <c r="G40" s="31">
        <v>18000</v>
      </c>
      <c r="H40" s="14">
        <v>1</v>
      </c>
      <c r="I40" s="34">
        <v>44512</v>
      </c>
      <c r="J40" s="46"/>
    </row>
    <row r="41" spans="1:10" s="4" customFormat="1" x14ac:dyDescent="0.3">
      <c r="A41" s="5" t="s">
        <v>52</v>
      </c>
      <c r="B41" s="13" t="s">
        <v>185</v>
      </c>
      <c r="C41" s="13" t="s">
        <v>205</v>
      </c>
      <c r="D41" s="13" t="s">
        <v>206</v>
      </c>
      <c r="E41" s="13" t="s">
        <v>207</v>
      </c>
      <c r="F41" s="14">
        <v>2018</v>
      </c>
      <c r="G41" s="31">
        <v>13500</v>
      </c>
      <c r="H41" s="14">
        <v>1</v>
      </c>
      <c r="I41" s="34">
        <v>44514</v>
      </c>
      <c r="J41" s="46"/>
    </row>
    <row r="42" spans="1:10" s="4" customFormat="1" x14ac:dyDescent="0.3">
      <c r="A42" s="5" t="s">
        <v>53</v>
      </c>
      <c r="B42" s="13" t="s">
        <v>90</v>
      </c>
      <c r="C42" s="13" t="s">
        <v>124</v>
      </c>
      <c r="D42" s="13" t="s">
        <v>125</v>
      </c>
      <c r="E42" s="13" t="s">
        <v>126</v>
      </c>
      <c r="F42" s="14">
        <v>2021</v>
      </c>
      <c r="G42" s="31">
        <v>16800</v>
      </c>
      <c r="H42" s="14">
        <v>1</v>
      </c>
      <c r="I42" s="34">
        <v>44512</v>
      </c>
      <c r="J42" s="46"/>
    </row>
    <row r="43" spans="1:10" s="4" customFormat="1" x14ac:dyDescent="0.3">
      <c r="A43" s="5" t="s">
        <v>230</v>
      </c>
      <c r="B43" s="13" t="s">
        <v>139</v>
      </c>
      <c r="C43" s="13" t="s">
        <v>143</v>
      </c>
      <c r="D43" s="13" t="s">
        <v>144</v>
      </c>
      <c r="E43" s="13" t="s">
        <v>145</v>
      </c>
      <c r="F43" s="14">
        <v>2021</v>
      </c>
      <c r="G43" s="31">
        <v>15000</v>
      </c>
      <c r="H43" s="14">
        <v>1</v>
      </c>
      <c r="I43" s="34">
        <v>44514</v>
      </c>
      <c r="J43" s="46"/>
    </row>
    <row r="44" spans="1:10" s="4" customFormat="1" x14ac:dyDescent="0.3">
      <c r="A44" s="5" t="s">
        <v>231</v>
      </c>
      <c r="B44" s="13" t="s">
        <v>82</v>
      </c>
      <c r="C44" s="13" t="s">
        <v>149</v>
      </c>
      <c r="D44" s="13" t="s">
        <v>150</v>
      </c>
      <c r="E44" s="13" t="s">
        <v>151</v>
      </c>
      <c r="F44" s="14">
        <v>2021</v>
      </c>
      <c r="G44" s="31">
        <v>16000</v>
      </c>
      <c r="H44" s="14">
        <v>1</v>
      </c>
      <c r="I44" s="34">
        <v>44513</v>
      </c>
      <c r="J44" s="46"/>
    </row>
    <row r="45" spans="1:10" s="4" customFormat="1" x14ac:dyDescent="0.3">
      <c r="A45" s="5" t="s">
        <v>232</v>
      </c>
      <c r="B45" s="13" t="s">
        <v>82</v>
      </c>
      <c r="C45" s="13" t="s">
        <v>121</v>
      </c>
      <c r="D45" s="13" t="s">
        <v>122</v>
      </c>
      <c r="E45" s="13" t="s">
        <v>123</v>
      </c>
      <c r="F45" s="14">
        <v>2021</v>
      </c>
      <c r="G45" s="31">
        <v>14800</v>
      </c>
      <c r="H45" s="14">
        <v>1</v>
      </c>
      <c r="I45" s="34">
        <v>44512</v>
      </c>
      <c r="J45" s="33"/>
    </row>
    <row r="46" spans="1:10" s="4" customFormat="1" x14ac:dyDescent="0.3">
      <c r="A46" s="5" t="s">
        <v>233</v>
      </c>
      <c r="B46" s="13" t="s">
        <v>86</v>
      </c>
      <c r="C46" s="13" t="s">
        <v>167</v>
      </c>
      <c r="D46" s="13" t="s">
        <v>168</v>
      </c>
      <c r="E46" s="13" t="s">
        <v>169</v>
      </c>
      <c r="F46" s="14">
        <v>2021</v>
      </c>
      <c r="G46" s="31">
        <v>12000</v>
      </c>
      <c r="H46" s="14">
        <v>1</v>
      </c>
      <c r="I46" s="34">
        <v>44513</v>
      </c>
      <c r="J46" s="33"/>
    </row>
    <row r="47" spans="1:10" s="4" customFormat="1" x14ac:dyDescent="0.3">
      <c r="A47" s="5" t="s">
        <v>234</v>
      </c>
      <c r="B47" s="13" t="s">
        <v>82</v>
      </c>
      <c r="C47" s="13" t="s">
        <v>222</v>
      </c>
      <c r="D47" s="13" t="s">
        <v>223</v>
      </c>
      <c r="E47" s="13" t="s">
        <v>224</v>
      </c>
      <c r="F47" s="14">
        <v>2021</v>
      </c>
      <c r="G47" s="31">
        <v>16000</v>
      </c>
      <c r="H47" s="14">
        <v>1</v>
      </c>
      <c r="I47" s="34">
        <v>44514</v>
      </c>
      <c r="J47" s="33"/>
    </row>
    <row r="48" spans="1:10" s="4" customFormat="1" x14ac:dyDescent="0.3">
      <c r="A48" s="5" t="s">
        <v>235</v>
      </c>
      <c r="B48" s="13" t="s">
        <v>90</v>
      </c>
      <c r="C48" s="13" t="s">
        <v>127</v>
      </c>
      <c r="D48" s="13" t="s">
        <v>128</v>
      </c>
      <c r="E48" s="13" t="s">
        <v>129</v>
      </c>
      <c r="F48" s="14">
        <v>2021</v>
      </c>
      <c r="G48" s="31">
        <v>18000</v>
      </c>
      <c r="H48" s="14">
        <v>1</v>
      </c>
      <c r="I48" s="34">
        <v>44512</v>
      </c>
      <c r="J48" s="33"/>
    </row>
    <row r="49" spans="1:9" ht="17.25" thickBot="1" x14ac:dyDescent="0.35">
      <c r="A49" s="2">
        <v>46</v>
      </c>
      <c r="B49" s="10"/>
      <c r="C49" s="27"/>
      <c r="D49" s="27"/>
      <c r="E49" s="27"/>
      <c r="G49" s="9">
        <f>SUM(G3:G48)</f>
        <v>765100</v>
      </c>
      <c r="H49" s="12">
        <f>SUM(H3:H48)</f>
        <v>46</v>
      </c>
      <c r="I49" s="11"/>
    </row>
    <row r="50" spans="1:9" ht="18" thickBot="1" x14ac:dyDescent="0.35">
      <c r="A50" s="42" t="str">
        <f>"온라인 희망도서 " &amp; TEXT(A49,"#,##0") &amp;"종 " &amp; TEXT(H49,"#,##0") &amp;"책 일금" &amp; NUMBERSTRING(G49,1) &amp; "원정 (" &amp; TEXT(G49,"\#,##0") &amp;")"</f>
        <v>온라인 희망도서 46종 46책 일금칠십육만오천일백원정 (₩765,100)</v>
      </c>
      <c r="B50" s="43"/>
      <c r="C50" s="43"/>
      <c r="D50" s="43"/>
      <c r="E50" s="43"/>
      <c r="F50" s="43"/>
      <c r="G50" s="43"/>
      <c r="H50" s="43"/>
      <c r="I50" s="44"/>
    </row>
  </sheetData>
  <sortState ref="A3:I80">
    <sortCondition ref="B87:B89"/>
  </sortState>
  <mergeCells count="2">
    <mergeCell ref="A1:I1"/>
    <mergeCell ref="A50:I50"/>
  </mergeCells>
  <phoneticPr fontId="1" type="noConversion"/>
  <conditionalFormatting sqref="C3:C5">
    <cfRule type="duplicateValues" dxfId="312" priority="3736"/>
  </conditionalFormatting>
  <conditionalFormatting sqref="C52:C1048576">
    <cfRule type="duplicateValues" dxfId="311" priority="3752"/>
    <cfRule type="duplicateValues" dxfId="310" priority="3753"/>
  </conditionalFormatting>
  <conditionalFormatting sqref="C49:C1048576">
    <cfRule type="duplicateValues" dxfId="309" priority="3758"/>
    <cfRule type="duplicateValues" dxfId="308" priority="3759"/>
  </conditionalFormatting>
  <conditionalFormatting sqref="C52:C1048576">
    <cfRule type="duplicateValues" dxfId="307" priority="3764"/>
  </conditionalFormatting>
  <conditionalFormatting sqref="C49:C1048576">
    <cfRule type="duplicateValues" dxfId="306" priority="3767"/>
  </conditionalFormatting>
  <conditionalFormatting sqref="C49:C1048576 C1:C5">
    <cfRule type="duplicateValues" dxfId="305" priority="3770"/>
  </conditionalFormatting>
  <conditionalFormatting sqref="C49:C1048576 C1:C5">
    <cfRule type="duplicateValues" dxfId="304" priority="3775"/>
    <cfRule type="duplicateValues" dxfId="303" priority="3776"/>
    <cfRule type="duplicateValues" dxfId="302" priority="3777"/>
  </conditionalFormatting>
  <conditionalFormatting sqref="C49:C1048576 C1:C5">
    <cfRule type="duplicateValues" dxfId="301" priority="3790"/>
    <cfRule type="duplicateValues" dxfId="300" priority="3791"/>
  </conditionalFormatting>
  <conditionalFormatting sqref="C49:C1048576 C1:C5">
    <cfRule type="duplicateValues" dxfId="299" priority="3800"/>
    <cfRule type="duplicateValues" dxfId="298" priority="3801"/>
    <cfRule type="duplicateValues" dxfId="297" priority="3802"/>
    <cfRule type="duplicateValues" dxfId="296" priority="3803"/>
    <cfRule type="duplicateValues" dxfId="295" priority="3804"/>
  </conditionalFormatting>
  <conditionalFormatting sqref="C8">
    <cfRule type="duplicateValues" dxfId="294" priority="533"/>
  </conditionalFormatting>
  <conditionalFormatting sqref="C8">
    <cfRule type="duplicateValues" dxfId="293" priority="505"/>
    <cfRule type="duplicateValues" dxfId="292" priority="507"/>
  </conditionalFormatting>
  <conditionalFormatting sqref="C8">
    <cfRule type="duplicateValues" dxfId="291" priority="506"/>
  </conditionalFormatting>
  <conditionalFormatting sqref="C6:C7">
    <cfRule type="duplicateValues" dxfId="290" priority="534"/>
    <cfRule type="duplicateValues" dxfId="289" priority="535"/>
  </conditionalFormatting>
  <conditionalFormatting sqref="C6:C7">
    <cfRule type="duplicateValues" dxfId="288" priority="536"/>
  </conditionalFormatting>
  <conditionalFormatting sqref="C6:C8">
    <cfRule type="duplicateValues" dxfId="287" priority="538"/>
  </conditionalFormatting>
  <conditionalFormatting sqref="C6:C8">
    <cfRule type="duplicateValues" dxfId="286" priority="504"/>
  </conditionalFormatting>
  <conditionalFormatting sqref="C6:C7">
    <cfRule type="duplicateValues" dxfId="285" priority="541"/>
  </conditionalFormatting>
  <conditionalFormatting sqref="C6:C7">
    <cfRule type="duplicateValues" dxfId="284" priority="542"/>
    <cfRule type="duplicateValues" dxfId="283" priority="543"/>
    <cfRule type="duplicateValues" dxfId="282" priority="544"/>
  </conditionalFormatting>
  <conditionalFormatting sqref="C6:C7">
    <cfRule type="duplicateValues" dxfId="281" priority="545"/>
    <cfRule type="duplicateValues" dxfId="280" priority="546"/>
  </conditionalFormatting>
  <conditionalFormatting sqref="C6:C7">
    <cfRule type="duplicateValues" dxfId="279" priority="547"/>
    <cfRule type="duplicateValues" dxfId="278" priority="548"/>
    <cfRule type="duplicateValues" dxfId="277" priority="549"/>
    <cfRule type="duplicateValues" dxfId="276" priority="550"/>
    <cfRule type="duplicateValues" dxfId="275" priority="551"/>
  </conditionalFormatting>
  <conditionalFormatting sqref="C6:C8">
    <cfRule type="duplicateValues" dxfId="274" priority="552"/>
  </conditionalFormatting>
  <conditionalFormatting sqref="C6:C8">
    <cfRule type="duplicateValues" dxfId="273" priority="553"/>
  </conditionalFormatting>
  <conditionalFormatting sqref="C13:C23">
    <cfRule type="duplicateValues" dxfId="272" priority="329"/>
    <cfRule type="duplicateValues" dxfId="271" priority="330"/>
  </conditionalFormatting>
  <conditionalFormatting sqref="C13:C23">
    <cfRule type="duplicateValues" dxfId="270" priority="331"/>
  </conditionalFormatting>
  <conditionalFormatting sqref="C13:C23">
    <cfRule type="duplicateValues" dxfId="269" priority="332"/>
  </conditionalFormatting>
  <conditionalFormatting sqref="C13:C23">
    <cfRule type="duplicateValues" dxfId="268" priority="326"/>
    <cfRule type="duplicateValues" dxfId="267" priority="327"/>
    <cfRule type="duplicateValues" dxfId="266" priority="328"/>
  </conditionalFormatting>
  <conditionalFormatting sqref="C13:C23">
    <cfRule type="duplicateValues" dxfId="265" priority="333"/>
  </conditionalFormatting>
  <conditionalFormatting sqref="C13:C23">
    <cfRule type="duplicateValues" dxfId="264" priority="334"/>
  </conditionalFormatting>
  <conditionalFormatting sqref="C13:C23">
    <cfRule type="duplicateValues" dxfId="263" priority="335"/>
  </conditionalFormatting>
  <conditionalFormatting sqref="C13:C23">
    <cfRule type="duplicateValues" dxfId="262" priority="325"/>
  </conditionalFormatting>
  <conditionalFormatting sqref="C9:C12">
    <cfRule type="duplicateValues" dxfId="261" priority="336"/>
  </conditionalFormatting>
  <conditionalFormatting sqref="C9:C12">
    <cfRule type="duplicateValues" dxfId="260" priority="337"/>
    <cfRule type="duplicateValues" dxfId="259" priority="338"/>
    <cfRule type="duplicateValues" dxfId="258" priority="339"/>
  </conditionalFormatting>
  <conditionalFormatting sqref="C9:C23">
    <cfRule type="duplicateValues" dxfId="257" priority="340"/>
    <cfRule type="duplicateValues" dxfId="256" priority="341"/>
    <cfRule type="duplicateValues" dxfId="255" priority="342"/>
    <cfRule type="duplicateValues" dxfId="254" priority="343"/>
    <cfRule type="duplicateValues" dxfId="253" priority="344"/>
  </conditionalFormatting>
  <conditionalFormatting sqref="C9:C23">
    <cfRule type="duplicateValues" dxfId="252" priority="345"/>
  </conditionalFormatting>
  <conditionalFormatting sqref="C9:C23">
    <cfRule type="duplicateValues" dxfId="251" priority="323"/>
    <cfRule type="duplicateValues" dxfId="250" priority="324"/>
  </conditionalFormatting>
  <conditionalFormatting sqref="C9:C12">
    <cfRule type="duplicateValues" dxfId="249" priority="346"/>
    <cfRule type="duplicateValues" dxfId="248" priority="347"/>
  </conditionalFormatting>
  <conditionalFormatting sqref="C9:C12">
    <cfRule type="duplicateValues" dxfId="247" priority="348"/>
  </conditionalFormatting>
  <conditionalFormatting sqref="C9:C23">
    <cfRule type="duplicateValues" dxfId="246" priority="320"/>
    <cfRule type="duplicateValues" dxfId="245" priority="322"/>
  </conditionalFormatting>
  <conditionalFormatting sqref="C9:C23">
    <cfRule type="duplicateValues" dxfId="244" priority="321"/>
  </conditionalFormatting>
  <conditionalFormatting sqref="C9:C23">
    <cfRule type="duplicateValues" dxfId="243" priority="349"/>
  </conditionalFormatting>
  <conditionalFormatting sqref="C9:C23">
    <cfRule type="duplicateValues" dxfId="242" priority="350"/>
  </conditionalFormatting>
  <conditionalFormatting sqref="C9:C23">
    <cfRule type="duplicateValues" dxfId="241" priority="319"/>
  </conditionalFormatting>
  <conditionalFormatting sqref="C9:C23">
    <cfRule type="duplicateValues" dxfId="240" priority="351"/>
    <cfRule type="duplicateValues" dxfId="239" priority="352"/>
  </conditionalFormatting>
  <conditionalFormatting sqref="C9:C23">
    <cfRule type="duplicateValues" dxfId="238" priority="316"/>
    <cfRule type="duplicateValues" dxfId="237" priority="317"/>
    <cfRule type="duplicateValues" dxfId="236" priority="318"/>
  </conditionalFormatting>
  <conditionalFormatting sqref="C9:C23">
    <cfRule type="duplicateValues" dxfId="235" priority="353"/>
  </conditionalFormatting>
  <conditionalFormatting sqref="C9:C23">
    <cfRule type="duplicateValues" dxfId="234" priority="354"/>
  </conditionalFormatting>
  <conditionalFormatting sqref="C3:C5">
    <cfRule type="duplicateValues" dxfId="233" priority="4018"/>
    <cfRule type="duplicateValues" dxfId="232" priority="4019"/>
  </conditionalFormatting>
  <conditionalFormatting sqref="C3:C5">
    <cfRule type="duplicateValues" dxfId="231" priority="4020"/>
  </conditionalFormatting>
  <conditionalFormatting sqref="C52:C1048576">
    <cfRule type="duplicateValues" dxfId="230" priority="4021"/>
    <cfRule type="duplicateValues" dxfId="229" priority="4022"/>
    <cfRule type="duplicateValues" dxfId="228" priority="4023"/>
  </conditionalFormatting>
  <conditionalFormatting sqref="C52:C1048576">
    <cfRule type="duplicateValues" dxfId="227" priority="4044"/>
  </conditionalFormatting>
  <conditionalFormatting sqref="C3:C5">
    <cfRule type="duplicateValues" dxfId="226" priority="4048"/>
  </conditionalFormatting>
  <conditionalFormatting sqref="C52:C1048576">
    <cfRule type="duplicateValues" dxfId="225" priority="4058"/>
  </conditionalFormatting>
  <conditionalFormatting sqref="C49:C1048576 C1:C8">
    <cfRule type="duplicateValues" dxfId="224" priority="4157"/>
  </conditionalFormatting>
  <conditionalFormatting sqref="C8">
    <cfRule type="duplicateValues" dxfId="223" priority="4207"/>
  </conditionalFormatting>
  <conditionalFormatting sqref="C8">
    <cfRule type="duplicateValues" dxfId="222" priority="4208"/>
    <cfRule type="duplicateValues" dxfId="221" priority="4209"/>
    <cfRule type="duplicateValues" dxfId="220" priority="4210"/>
  </conditionalFormatting>
  <conditionalFormatting sqref="C8">
    <cfRule type="duplicateValues" dxfId="219" priority="4211"/>
    <cfRule type="duplicateValues" dxfId="218" priority="4212"/>
    <cfRule type="duplicateValues" dxfId="217" priority="4213"/>
    <cfRule type="duplicateValues" dxfId="216" priority="4214"/>
    <cfRule type="duplicateValues" dxfId="215" priority="4215"/>
  </conditionalFormatting>
  <conditionalFormatting sqref="C8">
    <cfRule type="duplicateValues" dxfId="214" priority="4216"/>
    <cfRule type="duplicateValues" dxfId="213" priority="4217"/>
  </conditionalFormatting>
  <conditionalFormatting sqref="C6:C8">
    <cfRule type="duplicateValues" dxfId="212" priority="4218"/>
  </conditionalFormatting>
  <conditionalFormatting sqref="C6:C8">
    <cfRule type="duplicateValues" dxfId="211" priority="4219"/>
    <cfRule type="duplicateValues" dxfId="210" priority="4220"/>
  </conditionalFormatting>
  <conditionalFormatting sqref="C6:C8">
    <cfRule type="duplicateValues" dxfId="209" priority="4221"/>
    <cfRule type="duplicateValues" dxfId="208" priority="4222"/>
    <cfRule type="duplicateValues" dxfId="207" priority="4223"/>
  </conditionalFormatting>
  <conditionalFormatting sqref="C24:C25">
    <cfRule type="duplicateValues" dxfId="206" priority="174"/>
    <cfRule type="duplicateValues" dxfId="205" priority="175"/>
  </conditionalFormatting>
  <conditionalFormatting sqref="C24:C25">
    <cfRule type="duplicateValues" dxfId="204" priority="176"/>
  </conditionalFormatting>
  <conditionalFormatting sqref="C24:C25">
    <cfRule type="duplicateValues" dxfId="203" priority="177"/>
  </conditionalFormatting>
  <conditionalFormatting sqref="C24:C25">
    <cfRule type="duplicateValues" dxfId="202" priority="178"/>
    <cfRule type="duplicateValues" dxfId="201" priority="179"/>
    <cfRule type="duplicateValues" dxfId="200" priority="180"/>
  </conditionalFormatting>
  <conditionalFormatting sqref="C24:C25">
    <cfRule type="duplicateValues" dxfId="199" priority="181"/>
    <cfRule type="duplicateValues" dxfId="198" priority="182"/>
  </conditionalFormatting>
  <conditionalFormatting sqref="C24:C25">
    <cfRule type="duplicateValues" dxfId="197" priority="183"/>
    <cfRule type="duplicateValues" dxfId="196" priority="184"/>
    <cfRule type="duplicateValues" dxfId="195" priority="185"/>
    <cfRule type="duplicateValues" dxfId="194" priority="186"/>
    <cfRule type="duplicateValues" dxfId="193" priority="187"/>
  </conditionalFormatting>
  <conditionalFormatting sqref="C46:C47">
    <cfRule type="duplicateValues" dxfId="192" priority="147"/>
    <cfRule type="duplicateValues" dxfId="191" priority="148"/>
  </conditionalFormatting>
  <conditionalFormatting sqref="C46:C47">
    <cfRule type="duplicateValues" dxfId="190" priority="149"/>
  </conditionalFormatting>
  <conditionalFormatting sqref="C46:C47">
    <cfRule type="duplicateValues" dxfId="189" priority="144"/>
    <cfRule type="duplicateValues" dxfId="188" priority="145"/>
    <cfRule type="duplicateValues" dxfId="187" priority="146"/>
  </conditionalFormatting>
  <conditionalFormatting sqref="C26:C29 C45">
    <cfRule type="duplicateValues" dxfId="186" priority="150"/>
  </conditionalFormatting>
  <conditionalFormatting sqref="C26:C29 C45">
    <cfRule type="duplicateValues" dxfId="185" priority="151"/>
    <cfRule type="duplicateValues" dxfId="184" priority="152"/>
    <cfRule type="duplicateValues" dxfId="183" priority="153"/>
  </conditionalFormatting>
  <conditionalFormatting sqref="C26:C29 C45:C47">
    <cfRule type="duplicateValues" dxfId="182" priority="154"/>
    <cfRule type="duplicateValues" dxfId="181" priority="155"/>
    <cfRule type="duplicateValues" dxfId="180" priority="156"/>
    <cfRule type="duplicateValues" dxfId="179" priority="157"/>
    <cfRule type="duplicateValues" dxfId="178" priority="158"/>
  </conditionalFormatting>
  <conditionalFormatting sqref="C26:C29 C45:C47">
    <cfRule type="duplicateValues" dxfId="177" priority="159"/>
  </conditionalFormatting>
  <conditionalFormatting sqref="C26:C29 C45:C47">
    <cfRule type="duplicateValues" dxfId="176" priority="142"/>
    <cfRule type="duplicateValues" dxfId="175" priority="143"/>
  </conditionalFormatting>
  <conditionalFormatting sqref="C26:C29 C45">
    <cfRule type="duplicateValues" dxfId="174" priority="160"/>
    <cfRule type="duplicateValues" dxfId="173" priority="161"/>
  </conditionalFormatting>
  <conditionalFormatting sqref="C26:C29 C45">
    <cfRule type="duplicateValues" dxfId="172" priority="162"/>
  </conditionalFormatting>
  <conditionalFormatting sqref="C26:C29 C45:C47">
    <cfRule type="duplicateValues" dxfId="171" priority="163"/>
  </conditionalFormatting>
  <conditionalFormatting sqref="C26:C29 C45:C47">
    <cfRule type="duplicateValues" dxfId="170" priority="164"/>
    <cfRule type="duplicateValues" dxfId="169" priority="165"/>
  </conditionalFormatting>
  <conditionalFormatting sqref="C26:C29 C45:C47">
    <cfRule type="duplicateValues" dxfId="168" priority="139"/>
    <cfRule type="duplicateValues" dxfId="167" priority="140"/>
    <cfRule type="duplicateValues" dxfId="166" priority="141"/>
  </conditionalFormatting>
  <conditionalFormatting sqref="C26:C29 C45:C47">
    <cfRule type="duplicateValues" dxfId="165" priority="166"/>
  </conditionalFormatting>
  <conditionalFormatting sqref="C26:C29 C45:C47">
    <cfRule type="duplicateValues" dxfId="164" priority="167"/>
  </conditionalFormatting>
  <conditionalFormatting sqref="C26:C29 C45:C47">
    <cfRule type="duplicateValues" dxfId="163" priority="138"/>
  </conditionalFormatting>
  <conditionalFormatting sqref="C24:C25">
    <cfRule type="duplicateValues" dxfId="162" priority="188"/>
  </conditionalFormatting>
  <conditionalFormatting sqref="C24:C25">
    <cfRule type="duplicateValues" dxfId="161" priority="189"/>
    <cfRule type="duplicateValues" dxfId="160" priority="190"/>
  </conditionalFormatting>
  <conditionalFormatting sqref="C24:C25">
    <cfRule type="duplicateValues" dxfId="159" priority="191"/>
    <cfRule type="duplicateValues" dxfId="158" priority="192"/>
    <cfRule type="duplicateValues" dxfId="157" priority="193"/>
  </conditionalFormatting>
  <conditionalFormatting sqref="C24:C25">
    <cfRule type="duplicateValues" dxfId="156" priority="194"/>
  </conditionalFormatting>
  <conditionalFormatting sqref="C36:C37">
    <cfRule type="duplicateValues" dxfId="155" priority="113"/>
    <cfRule type="duplicateValues" dxfId="154" priority="114"/>
  </conditionalFormatting>
  <conditionalFormatting sqref="C36:C37">
    <cfRule type="duplicateValues" dxfId="153" priority="115"/>
  </conditionalFormatting>
  <conditionalFormatting sqref="C36:C37">
    <cfRule type="duplicateValues" dxfId="152" priority="116"/>
  </conditionalFormatting>
  <conditionalFormatting sqref="C36:C37">
    <cfRule type="duplicateValues" dxfId="151" priority="117"/>
    <cfRule type="duplicateValues" dxfId="150" priority="118"/>
    <cfRule type="duplicateValues" dxfId="149" priority="119"/>
  </conditionalFormatting>
  <conditionalFormatting sqref="C36:C37">
    <cfRule type="duplicateValues" dxfId="148" priority="120"/>
    <cfRule type="duplicateValues" dxfId="147" priority="121"/>
  </conditionalFormatting>
  <conditionalFormatting sqref="C36:C37">
    <cfRule type="duplicateValues" dxfId="146" priority="122"/>
    <cfRule type="duplicateValues" dxfId="145" priority="123"/>
    <cfRule type="duplicateValues" dxfId="144" priority="124"/>
    <cfRule type="duplicateValues" dxfId="143" priority="125"/>
    <cfRule type="duplicateValues" dxfId="142" priority="126"/>
  </conditionalFormatting>
  <conditionalFormatting sqref="C43:C44">
    <cfRule type="duplicateValues" dxfId="141" priority="92"/>
    <cfRule type="duplicateValues" dxfId="140" priority="93"/>
  </conditionalFormatting>
  <conditionalFormatting sqref="C43:C44">
    <cfRule type="duplicateValues" dxfId="139" priority="94"/>
  </conditionalFormatting>
  <conditionalFormatting sqref="C43:C44">
    <cfRule type="duplicateValues" dxfId="138" priority="89"/>
    <cfRule type="duplicateValues" dxfId="137" priority="90"/>
    <cfRule type="duplicateValues" dxfId="136" priority="91"/>
  </conditionalFormatting>
  <conditionalFormatting sqref="C38:C42">
    <cfRule type="duplicateValues" dxfId="135" priority="95"/>
  </conditionalFormatting>
  <conditionalFormatting sqref="C38:C42">
    <cfRule type="duplicateValues" dxfId="134" priority="96"/>
    <cfRule type="duplicateValues" dxfId="133" priority="97"/>
    <cfRule type="duplicateValues" dxfId="132" priority="98"/>
  </conditionalFormatting>
  <conditionalFormatting sqref="C38:C44">
    <cfRule type="duplicateValues" dxfId="131" priority="99"/>
    <cfRule type="duplicateValues" dxfId="130" priority="100"/>
    <cfRule type="duplicateValues" dxfId="129" priority="101"/>
    <cfRule type="duplicateValues" dxfId="128" priority="102"/>
    <cfRule type="duplicateValues" dxfId="127" priority="103"/>
  </conditionalFormatting>
  <conditionalFormatting sqref="C38:C44">
    <cfRule type="duplicateValues" dxfId="126" priority="104"/>
  </conditionalFormatting>
  <conditionalFormatting sqref="C38:C44">
    <cfRule type="duplicateValues" dxfId="125" priority="87"/>
    <cfRule type="duplicateValues" dxfId="124" priority="88"/>
  </conditionalFormatting>
  <conditionalFormatting sqref="C38:C42">
    <cfRule type="duplicateValues" dxfId="123" priority="105"/>
    <cfRule type="duplicateValues" dxfId="122" priority="106"/>
  </conditionalFormatting>
  <conditionalFormatting sqref="C38:C42">
    <cfRule type="duplicateValues" dxfId="121" priority="107"/>
  </conditionalFormatting>
  <conditionalFormatting sqref="C38:C44">
    <cfRule type="duplicateValues" dxfId="120" priority="108"/>
  </conditionalFormatting>
  <conditionalFormatting sqref="C38:C44">
    <cfRule type="duplicateValues" dxfId="119" priority="109"/>
    <cfRule type="duplicateValues" dxfId="118" priority="110"/>
  </conditionalFormatting>
  <conditionalFormatting sqref="C38:C44">
    <cfRule type="duplicateValues" dxfId="117" priority="84"/>
    <cfRule type="duplicateValues" dxfId="116" priority="85"/>
    <cfRule type="duplicateValues" dxfId="115" priority="86"/>
  </conditionalFormatting>
  <conditionalFormatting sqref="C38:C44">
    <cfRule type="duplicateValues" dxfId="114" priority="111"/>
  </conditionalFormatting>
  <conditionalFormatting sqref="C38:C44">
    <cfRule type="duplicateValues" dxfId="113" priority="112"/>
  </conditionalFormatting>
  <conditionalFormatting sqref="C38:C44">
    <cfRule type="duplicateValues" dxfId="112" priority="83"/>
  </conditionalFormatting>
  <conditionalFormatting sqref="C36:C44">
    <cfRule type="duplicateValues" dxfId="111" priority="79"/>
    <cfRule type="duplicateValues" dxfId="110" priority="81"/>
    <cfRule type="duplicateValues" dxfId="109" priority="82"/>
  </conditionalFormatting>
  <conditionalFormatting sqref="C36:C44">
    <cfRule type="duplicateValues" dxfId="108" priority="80"/>
  </conditionalFormatting>
  <conditionalFormatting sqref="C36:C37">
    <cfRule type="duplicateValues" dxfId="107" priority="127"/>
  </conditionalFormatting>
  <conditionalFormatting sqref="C36:C37">
    <cfRule type="duplicateValues" dxfId="106" priority="128"/>
    <cfRule type="duplicateValues" dxfId="105" priority="129"/>
  </conditionalFormatting>
  <conditionalFormatting sqref="C36:C37">
    <cfRule type="duplicateValues" dxfId="104" priority="130"/>
    <cfRule type="duplicateValues" dxfId="103" priority="131"/>
    <cfRule type="duplicateValues" dxfId="102" priority="132"/>
  </conditionalFormatting>
  <conditionalFormatting sqref="C36:C37">
    <cfRule type="duplicateValues" dxfId="101" priority="133"/>
  </conditionalFormatting>
  <conditionalFormatting sqref="C33:C35">
    <cfRule type="duplicateValues" dxfId="100" priority="62"/>
  </conditionalFormatting>
  <conditionalFormatting sqref="C33:C35">
    <cfRule type="duplicateValues" dxfId="99" priority="63"/>
    <cfRule type="duplicateValues" dxfId="98" priority="64"/>
    <cfRule type="duplicateValues" dxfId="97" priority="65"/>
  </conditionalFormatting>
  <conditionalFormatting sqref="C33:C35">
    <cfRule type="duplicateValues" dxfId="96" priority="66"/>
    <cfRule type="duplicateValues" dxfId="95" priority="67"/>
  </conditionalFormatting>
  <conditionalFormatting sqref="C31:C32">
    <cfRule type="duplicateValues" dxfId="94" priority="41"/>
    <cfRule type="duplicateValues" dxfId="93" priority="42"/>
  </conditionalFormatting>
  <conditionalFormatting sqref="C31:C32">
    <cfRule type="duplicateValues" dxfId="92" priority="43"/>
  </conditionalFormatting>
  <conditionalFormatting sqref="C31:C32">
    <cfRule type="duplicateValues" dxfId="91" priority="38"/>
    <cfRule type="duplicateValues" dxfId="90" priority="39"/>
    <cfRule type="duplicateValues" dxfId="89" priority="40"/>
  </conditionalFormatting>
  <conditionalFormatting sqref="C30">
    <cfRule type="duplicateValues" dxfId="88" priority="44"/>
  </conditionalFormatting>
  <conditionalFormatting sqref="C30">
    <cfRule type="duplicateValues" dxfId="87" priority="45"/>
    <cfRule type="duplicateValues" dxfId="86" priority="46"/>
    <cfRule type="duplicateValues" dxfId="85" priority="47"/>
  </conditionalFormatting>
  <conditionalFormatting sqref="C30:C32">
    <cfRule type="duplicateValues" dxfId="84" priority="48"/>
    <cfRule type="duplicateValues" dxfId="83" priority="49"/>
    <cfRule type="duplicateValues" dxfId="82" priority="50"/>
    <cfRule type="duplicateValues" dxfId="81" priority="51"/>
    <cfRule type="duplicateValues" dxfId="80" priority="52"/>
  </conditionalFormatting>
  <conditionalFormatting sqref="C30:C32">
    <cfRule type="duplicateValues" dxfId="79" priority="53"/>
  </conditionalFormatting>
  <conditionalFormatting sqref="C30:C32">
    <cfRule type="duplicateValues" dxfId="78" priority="36"/>
    <cfRule type="duplicateValues" dxfId="77" priority="37"/>
  </conditionalFormatting>
  <conditionalFormatting sqref="C30">
    <cfRule type="duplicateValues" dxfId="76" priority="54"/>
    <cfRule type="duplicateValues" dxfId="75" priority="55"/>
  </conditionalFormatting>
  <conditionalFormatting sqref="C30">
    <cfRule type="duplicateValues" dxfId="74" priority="56"/>
  </conditionalFormatting>
  <conditionalFormatting sqref="C30:C32">
    <cfRule type="duplicateValues" dxfId="73" priority="57"/>
  </conditionalFormatting>
  <conditionalFormatting sqref="C30:C32">
    <cfRule type="duplicateValues" dxfId="72" priority="58"/>
    <cfRule type="duplicateValues" dxfId="71" priority="59"/>
  </conditionalFormatting>
  <conditionalFormatting sqref="C30:C32">
    <cfRule type="duplicateValues" dxfId="70" priority="33"/>
    <cfRule type="duplicateValues" dxfId="69" priority="34"/>
    <cfRule type="duplicateValues" dxfId="68" priority="35"/>
  </conditionalFormatting>
  <conditionalFormatting sqref="C30:C32">
    <cfRule type="duplicateValues" dxfId="67" priority="60"/>
  </conditionalFormatting>
  <conditionalFormatting sqref="C30:C32">
    <cfRule type="duplicateValues" dxfId="66" priority="61"/>
  </conditionalFormatting>
  <conditionalFormatting sqref="C30:C32">
    <cfRule type="duplicateValues" dxfId="65" priority="32"/>
  </conditionalFormatting>
  <conditionalFormatting sqref="C30:C35">
    <cfRule type="duplicateValues" dxfId="64" priority="28"/>
    <cfRule type="duplicateValues" dxfId="63" priority="30"/>
    <cfRule type="duplicateValues" dxfId="62" priority="31"/>
  </conditionalFormatting>
  <conditionalFormatting sqref="C30:C35">
    <cfRule type="duplicateValues" dxfId="61" priority="29"/>
  </conditionalFormatting>
  <conditionalFormatting sqref="C33:C35">
    <cfRule type="duplicateValues" dxfId="60" priority="68"/>
    <cfRule type="duplicateValues" dxfId="59" priority="69"/>
    <cfRule type="duplicateValues" dxfId="58" priority="70"/>
    <cfRule type="duplicateValues" dxfId="57" priority="71"/>
    <cfRule type="duplicateValues" dxfId="56" priority="72"/>
  </conditionalFormatting>
  <conditionalFormatting sqref="C33:C35">
    <cfRule type="duplicateValues" dxfId="55" priority="73"/>
  </conditionalFormatting>
  <conditionalFormatting sqref="C33:C35">
    <cfRule type="duplicateValues" dxfId="54" priority="74"/>
    <cfRule type="duplicateValues" dxfId="53" priority="75"/>
  </conditionalFormatting>
  <conditionalFormatting sqref="C33:C35">
    <cfRule type="duplicateValues" dxfId="52" priority="76"/>
    <cfRule type="duplicateValues" dxfId="51" priority="77"/>
    <cfRule type="duplicateValues" dxfId="50" priority="78"/>
  </conditionalFormatting>
  <conditionalFormatting sqref="C49:C1048576 C1:C23">
    <cfRule type="duplicateValues" dxfId="49" priority="4235"/>
    <cfRule type="duplicateValues" dxfId="48" priority="4236"/>
    <cfRule type="duplicateValues" dxfId="47" priority="4237"/>
  </conditionalFormatting>
  <conditionalFormatting sqref="C49:C1048576 C1:C23">
    <cfRule type="duplicateValues" dxfId="46" priority="4244"/>
  </conditionalFormatting>
  <conditionalFormatting sqref="C9:C23">
    <cfRule type="duplicateValues" dxfId="45" priority="4248"/>
  </conditionalFormatting>
  <conditionalFormatting sqref="C48">
    <cfRule type="duplicateValues" dxfId="44" priority="4249"/>
  </conditionalFormatting>
  <conditionalFormatting sqref="C48">
    <cfRule type="duplicateValues" dxfId="43" priority="4250"/>
    <cfRule type="duplicateValues" dxfId="42" priority="4251"/>
    <cfRule type="duplicateValues" dxfId="41" priority="4252"/>
  </conditionalFormatting>
  <conditionalFormatting sqref="C48">
    <cfRule type="duplicateValues" dxfId="40" priority="4253"/>
    <cfRule type="duplicateValues" dxfId="39" priority="4254"/>
  </conditionalFormatting>
  <conditionalFormatting sqref="C24:C29 C45:C48">
    <cfRule type="duplicateValues" dxfId="38" priority="4255"/>
    <cfRule type="duplicateValues" dxfId="37" priority="4256"/>
    <cfRule type="duplicateValues" dxfId="36" priority="4257"/>
  </conditionalFormatting>
  <conditionalFormatting sqref="C24:C29 C45:C48">
    <cfRule type="duplicateValues" dxfId="35" priority="4261"/>
  </conditionalFormatting>
  <conditionalFormatting sqref="C48">
    <cfRule type="duplicateValues" dxfId="34" priority="4263"/>
    <cfRule type="duplicateValues" dxfId="33" priority="4264"/>
    <cfRule type="duplicateValues" dxfId="32" priority="4265"/>
    <cfRule type="duplicateValues" dxfId="31" priority="4266"/>
    <cfRule type="duplicateValues" dxfId="30" priority="4267"/>
  </conditionalFormatting>
  <conditionalFormatting sqref="C1:C1048576">
    <cfRule type="duplicateValues" dxfId="29" priority="1"/>
  </conditionalFormatting>
  <pageMargins left="0.27559055118110237" right="0.23622047244094491" top="0.25" bottom="0.23" header="0.18" footer="0.18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9" workbookViewId="0">
      <selection activeCell="K42" sqref="K42"/>
    </sheetView>
  </sheetViews>
  <sheetFormatPr defaultRowHeight="16.5" x14ac:dyDescent="0.3"/>
  <cols>
    <col min="1" max="1" width="5.375" customWidth="1"/>
    <col min="2" max="2" width="10.375" customWidth="1"/>
    <col min="3" max="3" width="42.25" customWidth="1"/>
    <col min="4" max="4" width="20.5" customWidth="1"/>
    <col min="5" max="5" width="13.125" customWidth="1"/>
    <col min="7" max="7" width="6.375" customWidth="1"/>
    <col min="8" max="8" width="9.875" bestFit="1" customWidth="1"/>
  </cols>
  <sheetData>
    <row r="1" spans="1:9" ht="20.25" x14ac:dyDescent="0.3">
      <c r="A1" s="45" t="s">
        <v>71</v>
      </c>
      <c r="B1" s="45"/>
      <c r="C1" s="45"/>
      <c r="D1" s="45"/>
      <c r="E1" s="45"/>
      <c r="F1" s="45"/>
      <c r="G1" s="45"/>
      <c r="H1" s="45"/>
    </row>
    <row r="2" spans="1:9" x14ac:dyDescent="0.3">
      <c r="A2" s="16"/>
      <c r="F2" s="17"/>
      <c r="G2" s="7"/>
    </row>
    <row r="3" spans="1:9" x14ac:dyDescent="0.3">
      <c r="A3" s="18"/>
      <c r="B3" s="3" t="s">
        <v>40</v>
      </c>
      <c r="C3" s="3" t="s">
        <v>0</v>
      </c>
      <c r="D3" s="3" t="s">
        <v>1</v>
      </c>
      <c r="E3" s="3" t="s">
        <v>41</v>
      </c>
      <c r="F3" s="3" t="s">
        <v>3</v>
      </c>
      <c r="G3" s="3" t="s">
        <v>42</v>
      </c>
      <c r="H3" s="3" t="s">
        <v>4</v>
      </c>
    </row>
    <row r="4" spans="1:9" x14ac:dyDescent="0.3">
      <c r="A4" s="19" t="s">
        <v>43</v>
      </c>
      <c r="B4" s="20" t="s">
        <v>73</v>
      </c>
      <c r="C4" s="28" t="s">
        <v>323</v>
      </c>
      <c r="D4" s="28" t="s">
        <v>74</v>
      </c>
      <c r="E4" s="28" t="s">
        <v>75</v>
      </c>
      <c r="F4" s="29">
        <v>2021</v>
      </c>
      <c r="G4" s="29">
        <v>1</v>
      </c>
      <c r="H4" s="30">
        <v>16000</v>
      </c>
      <c r="I4" s="27"/>
    </row>
    <row r="5" spans="1:9" s="37" customFormat="1" x14ac:dyDescent="0.3">
      <c r="A5" s="19" t="s">
        <v>54</v>
      </c>
      <c r="B5" s="20" t="s">
        <v>76</v>
      </c>
      <c r="C5" s="28" t="s">
        <v>324</v>
      </c>
      <c r="D5" s="28" t="s">
        <v>77</v>
      </c>
      <c r="E5" s="28" t="s">
        <v>78</v>
      </c>
      <c r="F5" s="29">
        <v>2020</v>
      </c>
      <c r="G5" s="29">
        <v>1</v>
      </c>
      <c r="H5" s="30">
        <v>10000</v>
      </c>
      <c r="I5" s="27"/>
    </row>
    <row r="6" spans="1:9" s="37" customFormat="1" x14ac:dyDescent="0.3">
      <c r="A6" s="19" t="s">
        <v>55</v>
      </c>
      <c r="B6" s="20" t="s">
        <v>76</v>
      </c>
      <c r="C6" s="28" t="s">
        <v>79</v>
      </c>
      <c r="D6" s="28" t="s">
        <v>80</v>
      </c>
      <c r="E6" s="28" t="s">
        <v>81</v>
      </c>
      <c r="F6" s="29">
        <v>2019</v>
      </c>
      <c r="G6" s="29">
        <v>1</v>
      </c>
      <c r="H6" s="30">
        <v>10000</v>
      </c>
      <c r="I6" s="27"/>
    </row>
    <row r="7" spans="1:9" s="37" customFormat="1" x14ac:dyDescent="0.3">
      <c r="A7" s="19" t="s">
        <v>44</v>
      </c>
      <c r="B7" s="20" t="s">
        <v>76</v>
      </c>
      <c r="C7" s="28" t="s">
        <v>325</v>
      </c>
      <c r="D7" s="28" t="s">
        <v>236</v>
      </c>
      <c r="E7" s="28" t="s">
        <v>237</v>
      </c>
      <c r="F7" s="29">
        <v>2021</v>
      </c>
      <c r="G7" s="29">
        <v>1</v>
      </c>
      <c r="H7" s="30">
        <v>10000</v>
      </c>
      <c r="I7" s="27"/>
    </row>
    <row r="8" spans="1:9" s="37" customFormat="1" x14ac:dyDescent="0.3">
      <c r="A8" s="19" t="s">
        <v>45</v>
      </c>
      <c r="B8" s="20" t="s">
        <v>76</v>
      </c>
      <c r="C8" s="28" t="s">
        <v>326</v>
      </c>
      <c r="D8" s="28" t="s">
        <v>275</v>
      </c>
      <c r="E8" s="28" t="s">
        <v>276</v>
      </c>
      <c r="F8" s="29">
        <v>2021</v>
      </c>
      <c r="G8" s="29">
        <v>1</v>
      </c>
      <c r="H8" s="30">
        <v>12000</v>
      </c>
      <c r="I8" s="38"/>
    </row>
    <row r="9" spans="1:9" s="37" customFormat="1" x14ac:dyDescent="0.3">
      <c r="A9" s="19" t="s">
        <v>56</v>
      </c>
      <c r="B9" s="20" t="s">
        <v>287</v>
      </c>
      <c r="C9" s="28" t="s">
        <v>327</v>
      </c>
      <c r="D9" s="28" t="s">
        <v>285</v>
      </c>
      <c r="E9" s="28" t="s">
        <v>286</v>
      </c>
      <c r="F9" s="29">
        <v>2021</v>
      </c>
      <c r="G9" s="29">
        <v>1</v>
      </c>
      <c r="H9" s="30">
        <v>13000</v>
      </c>
      <c r="I9" s="38"/>
    </row>
    <row r="10" spans="1:9" s="47" customFormat="1" x14ac:dyDescent="0.3">
      <c r="A10" s="19" t="s">
        <v>57</v>
      </c>
      <c r="B10" s="20" t="s">
        <v>296</v>
      </c>
      <c r="C10" s="28" t="s">
        <v>292</v>
      </c>
      <c r="D10" s="28" t="s">
        <v>297</v>
      </c>
      <c r="E10" s="28" t="s">
        <v>301</v>
      </c>
      <c r="F10" s="29">
        <v>2021</v>
      </c>
      <c r="G10" s="29">
        <v>1</v>
      </c>
      <c r="H10" s="30">
        <v>14000</v>
      </c>
      <c r="I10" s="48"/>
    </row>
    <row r="11" spans="1:9" s="37" customFormat="1" x14ac:dyDescent="0.3">
      <c r="A11" s="19" t="s">
        <v>58</v>
      </c>
      <c r="B11" s="20" t="s">
        <v>296</v>
      </c>
      <c r="C11" s="28" t="s">
        <v>293</v>
      </c>
      <c r="D11" s="28" t="s">
        <v>298</v>
      </c>
      <c r="E11" s="28" t="s">
        <v>301</v>
      </c>
      <c r="F11" s="29">
        <v>2021</v>
      </c>
      <c r="G11" s="29">
        <v>1</v>
      </c>
      <c r="H11" s="30">
        <v>14000</v>
      </c>
      <c r="I11" s="38"/>
    </row>
    <row r="12" spans="1:9" s="35" customFormat="1" x14ac:dyDescent="0.3">
      <c r="A12" s="19" t="s">
        <v>59</v>
      </c>
      <c r="B12" s="20" t="s">
        <v>296</v>
      </c>
      <c r="C12" s="28" t="s">
        <v>294</v>
      </c>
      <c r="D12" s="28" t="s">
        <v>299</v>
      </c>
      <c r="E12" s="28" t="s">
        <v>301</v>
      </c>
      <c r="F12" s="29">
        <v>2021</v>
      </c>
      <c r="G12" s="29">
        <v>1</v>
      </c>
      <c r="H12" s="30">
        <v>14000</v>
      </c>
      <c r="I12" s="36"/>
    </row>
    <row r="13" spans="1:9" s="37" customFormat="1" x14ac:dyDescent="0.3">
      <c r="A13" s="19" t="s">
        <v>60</v>
      </c>
      <c r="B13" s="20" t="s">
        <v>296</v>
      </c>
      <c r="C13" s="28" t="s">
        <v>295</v>
      </c>
      <c r="D13" s="28" t="s">
        <v>300</v>
      </c>
      <c r="E13" s="28" t="s">
        <v>301</v>
      </c>
      <c r="F13" s="29">
        <v>2021</v>
      </c>
      <c r="G13" s="29">
        <v>1</v>
      </c>
      <c r="H13" s="30">
        <v>14000</v>
      </c>
      <c r="I13" s="38"/>
    </row>
    <row r="14" spans="1:9" s="37" customFormat="1" x14ac:dyDescent="0.3">
      <c r="A14" s="19" t="s">
        <v>61</v>
      </c>
      <c r="B14" s="20" t="s">
        <v>239</v>
      </c>
      <c r="C14" s="28" t="s">
        <v>238</v>
      </c>
      <c r="D14" s="28" t="s">
        <v>240</v>
      </c>
      <c r="E14" s="28" t="s">
        <v>241</v>
      </c>
      <c r="F14" s="29">
        <v>2021</v>
      </c>
      <c r="G14" s="29">
        <v>1</v>
      </c>
      <c r="H14" s="30">
        <v>17500</v>
      </c>
      <c r="I14" s="38"/>
    </row>
    <row r="15" spans="1:9" s="47" customFormat="1" x14ac:dyDescent="0.3">
      <c r="A15" s="19" t="s">
        <v>62</v>
      </c>
      <c r="B15" s="20" t="s">
        <v>304</v>
      </c>
      <c r="C15" s="28" t="s">
        <v>310</v>
      </c>
      <c r="D15" s="28" t="s">
        <v>306</v>
      </c>
      <c r="E15" s="28" t="s">
        <v>303</v>
      </c>
      <c r="F15" s="29">
        <v>2020</v>
      </c>
      <c r="G15" s="29">
        <v>1</v>
      </c>
      <c r="H15" s="30">
        <v>16500</v>
      </c>
      <c r="I15" s="48"/>
    </row>
    <row r="16" spans="1:9" s="47" customFormat="1" x14ac:dyDescent="0.3">
      <c r="A16" s="19" t="s">
        <v>63</v>
      </c>
      <c r="B16" s="20" t="s">
        <v>304</v>
      </c>
      <c r="C16" s="28" t="s">
        <v>309</v>
      </c>
      <c r="D16" s="28" t="s">
        <v>306</v>
      </c>
      <c r="E16" s="28" t="s">
        <v>303</v>
      </c>
      <c r="F16" s="29">
        <v>2020</v>
      </c>
      <c r="G16" s="29">
        <v>1</v>
      </c>
      <c r="H16" s="30">
        <v>16500</v>
      </c>
      <c r="I16" s="48"/>
    </row>
    <row r="17" spans="1:9" s="47" customFormat="1" x14ac:dyDescent="0.3">
      <c r="A17" s="19" t="s">
        <v>64</v>
      </c>
      <c r="B17" s="20" t="s">
        <v>304</v>
      </c>
      <c r="C17" s="28" t="s">
        <v>307</v>
      </c>
      <c r="D17" s="28" t="s">
        <v>306</v>
      </c>
      <c r="E17" s="28" t="s">
        <v>303</v>
      </c>
      <c r="F17" s="29">
        <v>2020</v>
      </c>
      <c r="G17" s="29">
        <v>1</v>
      </c>
      <c r="H17" s="30">
        <v>16500</v>
      </c>
      <c r="I17" s="48"/>
    </row>
    <row r="18" spans="1:9" s="47" customFormat="1" x14ac:dyDescent="0.3">
      <c r="A18" s="19" t="s">
        <v>65</v>
      </c>
      <c r="B18" s="20" t="s">
        <v>304</v>
      </c>
      <c r="C18" s="28" t="s">
        <v>308</v>
      </c>
      <c r="D18" s="28" t="s">
        <v>306</v>
      </c>
      <c r="E18" s="28" t="s">
        <v>303</v>
      </c>
      <c r="F18" s="29">
        <v>2021</v>
      </c>
      <c r="G18" s="29">
        <v>1</v>
      </c>
      <c r="H18" s="30">
        <v>16500</v>
      </c>
      <c r="I18" s="48"/>
    </row>
    <row r="19" spans="1:9" s="47" customFormat="1" x14ac:dyDescent="0.3">
      <c r="A19" s="19" t="s">
        <v>66</v>
      </c>
      <c r="B19" s="20" t="s">
        <v>304</v>
      </c>
      <c r="C19" s="28" t="s">
        <v>305</v>
      </c>
      <c r="D19" s="28" t="s">
        <v>306</v>
      </c>
      <c r="E19" s="28" t="s">
        <v>303</v>
      </c>
      <c r="F19" s="29">
        <v>2021</v>
      </c>
      <c r="G19" s="29">
        <v>1</v>
      </c>
      <c r="H19" s="30">
        <v>16500</v>
      </c>
      <c r="I19" s="48"/>
    </row>
    <row r="20" spans="1:9" s="37" customFormat="1" x14ac:dyDescent="0.3">
      <c r="A20" s="19" t="s">
        <v>67</v>
      </c>
      <c r="B20" s="20" t="s">
        <v>269</v>
      </c>
      <c r="C20" s="28" t="s">
        <v>328</v>
      </c>
      <c r="D20" s="28" t="s">
        <v>270</v>
      </c>
      <c r="E20" s="28" t="s">
        <v>271</v>
      </c>
      <c r="F20" s="29">
        <v>2021</v>
      </c>
      <c r="G20" s="29">
        <v>1</v>
      </c>
      <c r="H20" s="30">
        <v>12000</v>
      </c>
      <c r="I20" s="38"/>
    </row>
    <row r="21" spans="1:9" s="47" customFormat="1" x14ac:dyDescent="0.3">
      <c r="A21" s="19" t="s">
        <v>68</v>
      </c>
      <c r="B21" s="20" t="s">
        <v>269</v>
      </c>
      <c r="C21" s="28" t="s">
        <v>277</v>
      </c>
      <c r="D21" s="28" t="s">
        <v>278</v>
      </c>
      <c r="E21" s="28" t="s">
        <v>279</v>
      </c>
      <c r="F21" s="29">
        <v>2021</v>
      </c>
      <c r="G21" s="29">
        <v>1</v>
      </c>
      <c r="H21" s="30">
        <v>15800</v>
      </c>
      <c r="I21" s="48"/>
    </row>
    <row r="22" spans="1:9" s="47" customFormat="1" ht="24" x14ac:dyDescent="0.3">
      <c r="A22" s="19" t="s">
        <v>69</v>
      </c>
      <c r="B22" s="20" t="s">
        <v>269</v>
      </c>
      <c r="C22" s="28" t="s">
        <v>329</v>
      </c>
      <c r="D22" s="28" t="s">
        <v>283</v>
      </c>
      <c r="E22" s="28" t="s">
        <v>284</v>
      </c>
      <c r="F22" s="29">
        <v>2021</v>
      </c>
      <c r="G22" s="29">
        <v>1</v>
      </c>
      <c r="H22" s="30">
        <v>14000</v>
      </c>
      <c r="I22" s="48"/>
    </row>
    <row r="23" spans="1:9" s="47" customFormat="1" x14ac:dyDescent="0.3">
      <c r="A23" s="19" t="s">
        <v>70</v>
      </c>
      <c r="B23" s="20" t="s">
        <v>289</v>
      </c>
      <c r="C23" s="28" t="s">
        <v>288</v>
      </c>
      <c r="D23" s="28" t="s">
        <v>290</v>
      </c>
      <c r="E23" s="28" t="s">
        <v>291</v>
      </c>
      <c r="F23" s="29">
        <v>2021</v>
      </c>
      <c r="G23" s="29">
        <v>1</v>
      </c>
      <c r="H23" s="30">
        <v>16000</v>
      </c>
      <c r="I23" s="48"/>
    </row>
    <row r="24" spans="1:9" s="47" customFormat="1" x14ac:dyDescent="0.3">
      <c r="A24" s="19" t="s">
        <v>242</v>
      </c>
      <c r="B24" s="20" t="s">
        <v>322</v>
      </c>
      <c r="C24" s="28" t="s">
        <v>316</v>
      </c>
      <c r="D24" s="28" t="s">
        <v>317</v>
      </c>
      <c r="E24" s="28" t="s">
        <v>318</v>
      </c>
      <c r="F24" s="29">
        <v>2021</v>
      </c>
      <c r="G24" s="29">
        <v>1</v>
      </c>
      <c r="H24" s="30">
        <v>18500</v>
      </c>
      <c r="I24" s="48"/>
    </row>
    <row r="25" spans="1:9" s="47" customFormat="1" x14ac:dyDescent="0.3">
      <c r="A25" s="19" t="s">
        <v>243</v>
      </c>
      <c r="B25" s="20" t="s">
        <v>265</v>
      </c>
      <c r="C25" s="28" t="s">
        <v>272</v>
      </c>
      <c r="D25" s="28" t="s">
        <v>273</v>
      </c>
      <c r="E25" s="28" t="s">
        <v>274</v>
      </c>
      <c r="F25" s="29">
        <v>2021</v>
      </c>
      <c r="G25" s="29">
        <v>1</v>
      </c>
      <c r="H25" s="30">
        <v>16000</v>
      </c>
      <c r="I25" s="48"/>
    </row>
    <row r="26" spans="1:9" s="47" customFormat="1" x14ac:dyDescent="0.3">
      <c r="A26" s="19" t="s">
        <v>244</v>
      </c>
      <c r="B26" s="20" t="s">
        <v>265</v>
      </c>
      <c r="C26" s="28" t="s">
        <v>266</v>
      </c>
      <c r="D26" s="28" t="s">
        <v>267</v>
      </c>
      <c r="E26" s="28" t="s">
        <v>268</v>
      </c>
      <c r="F26" s="29">
        <v>2021</v>
      </c>
      <c r="G26" s="29">
        <v>1</v>
      </c>
      <c r="H26" s="30">
        <v>15000</v>
      </c>
      <c r="I26" s="48"/>
    </row>
    <row r="27" spans="1:9" s="37" customFormat="1" x14ac:dyDescent="0.3">
      <c r="A27" s="19" t="s">
        <v>245</v>
      </c>
      <c r="B27" s="20" t="s">
        <v>250</v>
      </c>
      <c r="C27" s="28" t="s">
        <v>330</v>
      </c>
      <c r="D27" s="28" t="s">
        <v>251</v>
      </c>
      <c r="E27" s="28" t="s">
        <v>252</v>
      </c>
      <c r="F27" s="29">
        <v>2021</v>
      </c>
      <c r="G27" s="29">
        <v>1</v>
      </c>
      <c r="H27" s="30">
        <v>12000</v>
      </c>
      <c r="I27" s="38"/>
    </row>
    <row r="28" spans="1:9" s="35" customFormat="1" x14ac:dyDescent="0.3">
      <c r="A28" s="19" t="s">
        <v>246</v>
      </c>
      <c r="B28" s="20" t="s">
        <v>250</v>
      </c>
      <c r="C28" s="28" t="s">
        <v>253</v>
      </c>
      <c r="D28" s="28" t="s">
        <v>251</v>
      </c>
      <c r="E28" s="28" t="s">
        <v>252</v>
      </c>
      <c r="F28" s="29">
        <v>2021</v>
      </c>
      <c r="G28" s="29">
        <v>1</v>
      </c>
      <c r="H28" s="30">
        <v>12000</v>
      </c>
      <c r="I28" s="36"/>
    </row>
    <row r="29" spans="1:9" s="37" customFormat="1" x14ac:dyDescent="0.3">
      <c r="A29" s="19" t="s">
        <v>247</v>
      </c>
      <c r="B29" s="20" t="s">
        <v>250</v>
      </c>
      <c r="C29" s="28" t="s">
        <v>254</v>
      </c>
      <c r="D29" s="28" t="s">
        <v>251</v>
      </c>
      <c r="E29" s="28" t="s">
        <v>252</v>
      </c>
      <c r="F29" s="29">
        <v>2021</v>
      </c>
      <c r="G29" s="29">
        <v>1</v>
      </c>
      <c r="H29" s="30">
        <v>12000</v>
      </c>
      <c r="I29" s="38"/>
    </row>
    <row r="30" spans="1:9" s="47" customFormat="1" x14ac:dyDescent="0.3">
      <c r="A30" s="19" t="s">
        <v>248</v>
      </c>
      <c r="B30" s="20" t="s">
        <v>250</v>
      </c>
      <c r="C30" s="28" t="s">
        <v>331</v>
      </c>
      <c r="D30" s="28" t="s">
        <v>251</v>
      </c>
      <c r="E30" s="28" t="s">
        <v>252</v>
      </c>
      <c r="F30" s="29">
        <v>2021</v>
      </c>
      <c r="G30" s="29">
        <v>1</v>
      </c>
      <c r="H30" s="30">
        <v>12000</v>
      </c>
      <c r="I30" s="48"/>
    </row>
    <row r="31" spans="1:9" s="47" customFormat="1" x14ac:dyDescent="0.3">
      <c r="A31" s="19" t="s">
        <v>249</v>
      </c>
      <c r="B31" s="20" t="s">
        <v>250</v>
      </c>
      <c r="C31" s="28" t="s">
        <v>255</v>
      </c>
      <c r="D31" s="28" t="s">
        <v>251</v>
      </c>
      <c r="E31" s="28" t="s">
        <v>252</v>
      </c>
      <c r="F31" s="29">
        <v>2021</v>
      </c>
      <c r="G31" s="29">
        <v>1</v>
      </c>
      <c r="H31" s="30">
        <v>12000</v>
      </c>
      <c r="I31" s="48"/>
    </row>
    <row r="32" spans="1:9" s="39" customFormat="1" x14ac:dyDescent="0.3">
      <c r="A32" s="19" t="s">
        <v>261</v>
      </c>
      <c r="B32" s="20" t="s">
        <v>250</v>
      </c>
      <c r="C32" s="28" t="s">
        <v>332</v>
      </c>
      <c r="D32" s="28" t="s">
        <v>251</v>
      </c>
      <c r="E32" s="28" t="s">
        <v>252</v>
      </c>
      <c r="F32" s="29">
        <v>2021</v>
      </c>
      <c r="G32" s="29">
        <v>1</v>
      </c>
      <c r="H32" s="30">
        <v>12000</v>
      </c>
      <c r="I32" s="40"/>
    </row>
    <row r="33" spans="1:9" s="47" customFormat="1" x14ac:dyDescent="0.3">
      <c r="A33" s="19" t="s">
        <v>262</v>
      </c>
      <c r="B33" s="20" t="s">
        <v>250</v>
      </c>
      <c r="C33" s="28" t="s">
        <v>256</v>
      </c>
      <c r="D33" s="28" t="s">
        <v>251</v>
      </c>
      <c r="E33" s="28" t="s">
        <v>252</v>
      </c>
      <c r="F33" s="29">
        <v>2021</v>
      </c>
      <c r="G33" s="29">
        <v>1</v>
      </c>
      <c r="H33" s="30">
        <v>12000</v>
      </c>
      <c r="I33" s="48"/>
    </row>
    <row r="34" spans="1:9" s="47" customFormat="1" x14ac:dyDescent="0.3">
      <c r="A34" s="19" t="s">
        <v>263</v>
      </c>
      <c r="B34" s="20" t="s">
        <v>250</v>
      </c>
      <c r="C34" s="28" t="s">
        <v>257</v>
      </c>
      <c r="D34" s="28" t="s">
        <v>251</v>
      </c>
      <c r="E34" s="28" t="s">
        <v>252</v>
      </c>
      <c r="F34" s="29">
        <v>2021</v>
      </c>
      <c r="G34" s="29">
        <v>1</v>
      </c>
      <c r="H34" s="30">
        <v>12000</v>
      </c>
      <c r="I34" s="48"/>
    </row>
    <row r="35" spans="1:9" s="47" customFormat="1" x14ac:dyDescent="0.3">
      <c r="A35" s="19" t="s">
        <v>264</v>
      </c>
      <c r="B35" s="20" t="s">
        <v>250</v>
      </c>
      <c r="C35" s="28" t="s">
        <v>258</v>
      </c>
      <c r="D35" s="28" t="s">
        <v>251</v>
      </c>
      <c r="E35" s="28" t="s">
        <v>252</v>
      </c>
      <c r="F35" s="29">
        <v>2021</v>
      </c>
      <c r="G35" s="29">
        <v>1</v>
      </c>
      <c r="H35" s="30">
        <v>12000</v>
      </c>
      <c r="I35" s="48"/>
    </row>
    <row r="36" spans="1:9" s="47" customFormat="1" x14ac:dyDescent="0.3">
      <c r="A36" s="19" t="s">
        <v>302</v>
      </c>
      <c r="B36" s="20" t="s">
        <v>250</v>
      </c>
      <c r="C36" s="28" t="s">
        <v>333</v>
      </c>
      <c r="D36" s="28" t="s">
        <v>251</v>
      </c>
      <c r="E36" s="28" t="s">
        <v>252</v>
      </c>
      <c r="F36" s="29">
        <v>2021</v>
      </c>
      <c r="G36" s="29">
        <v>1</v>
      </c>
      <c r="H36" s="30">
        <v>12000</v>
      </c>
      <c r="I36" s="48"/>
    </row>
    <row r="37" spans="1:9" s="39" customFormat="1" x14ac:dyDescent="0.3">
      <c r="A37" s="19" t="s">
        <v>311</v>
      </c>
      <c r="B37" s="20" t="s">
        <v>250</v>
      </c>
      <c r="C37" s="28" t="s">
        <v>334</v>
      </c>
      <c r="D37" s="28" t="s">
        <v>251</v>
      </c>
      <c r="E37" s="28" t="s">
        <v>252</v>
      </c>
      <c r="F37" s="29">
        <v>2021</v>
      </c>
      <c r="G37" s="29">
        <v>1</v>
      </c>
      <c r="H37" s="30">
        <v>12000</v>
      </c>
      <c r="I37" s="40"/>
    </row>
    <row r="38" spans="1:9" s="39" customFormat="1" x14ac:dyDescent="0.3">
      <c r="A38" s="19" t="s">
        <v>312</v>
      </c>
      <c r="B38" s="20" t="s">
        <v>250</v>
      </c>
      <c r="C38" s="28" t="s">
        <v>259</v>
      </c>
      <c r="D38" s="28" t="s">
        <v>251</v>
      </c>
      <c r="E38" s="28" t="s">
        <v>252</v>
      </c>
      <c r="F38" s="29">
        <v>2021</v>
      </c>
      <c r="G38" s="29">
        <v>1</v>
      </c>
      <c r="H38" s="30">
        <v>12000</v>
      </c>
      <c r="I38" s="40"/>
    </row>
    <row r="39" spans="1:9" s="39" customFormat="1" x14ac:dyDescent="0.3">
      <c r="A39" s="19" t="s">
        <v>313</v>
      </c>
      <c r="B39" s="20" t="s">
        <v>250</v>
      </c>
      <c r="C39" s="28" t="s">
        <v>260</v>
      </c>
      <c r="D39" s="28" t="s">
        <v>251</v>
      </c>
      <c r="E39" s="28" t="s">
        <v>252</v>
      </c>
      <c r="F39" s="29">
        <v>2021</v>
      </c>
      <c r="G39" s="29">
        <v>1</v>
      </c>
      <c r="H39" s="30">
        <v>12000</v>
      </c>
      <c r="I39" s="40"/>
    </row>
    <row r="40" spans="1:9" s="39" customFormat="1" x14ac:dyDescent="0.3">
      <c r="A40" s="19" t="s">
        <v>314</v>
      </c>
      <c r="B40" s="20" t="s">
        <v>280</v>
      </c>
      <c r="C40" s="28" t="s">
        <v>335</v>
      </c>
      <c r="D40" s="28" t="s">
        <v>281</v>
      </c>
      <c r="E40" s="28" t="s">
        <v>282</v>
      </c>
      <c r="F40" s="29">
        <v>2021</v>
      </c>
      <c r="G40" s="29">
        <v>1</v>
      </c>
      <c r="H40" s="30">
        <v>13800</v>
      </c>
      <c r="I40" s="40"/>
    </row>
    <row r="41" spans="1:9" s="35" customFormat="1" x14ac:dyDescent="0.3">
      <c r="A41" s="19" t="s">
        <v>315</v>
      </c>
      <c r="B41" s="20" t="s">
        <v>320</v>
      </c>
      <c r="C41" s="28" t="s">
        <v>319</v>
      </c>
      <c r="D41" s="28" t="s">
        <v>321</v>
      </c>
      <c r="E41" s="28" t="s">
        <v>318</v>
      </c>
      <c r="F41" s="29">
        <v>2021</v>
      </c>
      <c r="G41" s="29">
        <v>1</v>
      </c>
      <c r="H41" s="30">
        <v>15000</v>
      </c>
      <c r="I41" s="36"/>
    </row>
    <row r="42" spans="1:9" ht="17.25" thickBot="1" x14ac:dyDescent="0.35">
      <c r="A42" s="2">
        <v>38</v>
      </c>
      <c r="C42" s="21"/>
      <c r="D42" s="22"/>
      <c r="E42" s="23"/>
      <c r="F42" s="24"/>
      <c r="G42" s="25">
        <f>SUM(G4:G41)</f>
        <v>38</v>
      </c>
      <c r="H42" s="26">
        <f>SUM(H4:H41)</f>
        <v>519100</v>
      </c>
    </row>
    <row r="43" spans="1:9" ht="18" thickBot="1" x14ac:dyDescent="0.35">
      <c r="A43" s="42" t="str">
        <f>"신간도서 " &amp; TEXT(A42,"#,##0") &amp;"종 " &amp; TEXT(G42,"#,##0") &amp;"책 일금" &amp; NUMBERSTRING(H42,1) &amp; "원정 (" &amp; TEXT(H42,"\#,##0") &amp;")"</f>
        <v>신간도서 38종 38책 일금오십일만구천일백원정 (₩519,100)</v>
      </c>
      <c r="B43" s="43"/>
      <c r="C43" s="43"/>
      <c r="D43" s="43"/>
      <c r="E43" s="43"/>
      <c r="F43" s="43"/>
      <c r="G43" s="43"/>
      <c r="H43" s="44"/>
    </row>
    <row r="48" spans="1:9" x14ac:dyDescent="0.3">
      <c r="C48" s="32"/>
    </row>
    <row r="49" spans="8:8" x14ac:dyDescent="0.3">
      <c r="H49" s="32"/>
    </row>
  </sheetData>
  <mergeCells count="2">
    <mergeCell ref="A1:H1"/>
    <mergeCell ref="A43:H43"/>
  </mergeCells>
  <phoneticPr fontId="1" type="noConversion"/>
  <conditionalFormatting sqref="C42:C43">
    <cfRule type="duplicateValues" dxfId="28" priority="93"/>
  </conditionalFormatting>
  <conditionalFormatting sqref="C42:C43 C1:C3">
    <cfRule type="duplicateValues" dxfId="27" priority="92"/>
  </conditionalFormatting>
  <conditionalFormatting sqref="C42:C43">
    <cfRule type="duplicateValues" dxfId="26" priority="94"/>
  </conditionalFormatting>
  <conditionalFormatting sqref="C4:C20 C27">
    <cfRule type="duplicateValues" dxfId="25" priority="87"/>
  </conditionalFormatting>
  <conditionalFormatting sqref="C4:C20">
    <cfRule type="duplicateValues" dxfId="24" priority="86"/>
  </conditionalFormatting>
  <conditionalFormatting sqref="C4:C20">
    <cfRule type="duplicateValues" dxfId="23" priority="91"/>
  </conditionalFormatting>
  <conditionalFormatting sqref="C42:C1048576 C1:C20 C27">
    <cfRule type="duplicateValues" dxfId="22" priority="3884"/>
  </conditionalFormatting>
  <conditionalFormatting sqref="C28:C29 C32 C37:C41">
    <cfRule type="duplicateValues" dxfId="21" priority="3887"/>
  </conditionalFormatting>
  <conditionalFormatting sqref="C28:C29 C32 C37:C41">
    <cfRule type="duplicateValues" dxfId="20" priority="3890"/>
    <cfRule type="duplicateValues" dxfId="19" priority="3891"/>
  </conditionalFormatting>
  <conditionalFormatting sqref="C4:C20">
    <cfRule type="duplicateValues" dxfId="18" priority="3894"/>
  </conditionalFormatting>
  <conditionalFormatting sqref="C4:C20 C27">
    <cfRule type="duplicateValues" dxfId="17" priority="3895"/>
    <cfRule type="duplicateValues" dxfId="16" priority="3896"/>
  </conditionalFormatting>
  <conditionalFormatting sqref="C21">
    <cfRule type="duplicateValues" dxfId="15" priority="8"/>
  </conditionalFormatting>
  <conditionalFormatting sqref="C21">
    <cfRule type="duplicateValues" dxfId="14" priority="7"/>
  </conditionalFormatting>
  <conditionalFormatting sqref="C21">
    <cfRule type="duplicateValues" dxfId="13" priority="9"/>
  </conditionalFormatting>
  <conditionalFormatting sqref="C21">
    <cfRule type="duplicateValues" dxfId="12" priority="10"/>
  </conditionalFormatting>
  <conditionalFormatting sqref="C22:C26">
    <cfRule type="duplicateValues" dxfId="11" priority="11"/>
  </conditionalFormatting>
  <conditionalFormatting sqref="C22:C26">
    <cfRule type="duplicateValues" dxfId="10" priority="12"/>
    <cfRule type="duplicateValues" dxfId="9" priority="13"/>
  </conditionalFormatting>
  <conditionalFormatting sqref="C21">
    <cfRule type="duplicateValues" dxfId="8" priority="14"/>
  </conditionalFormatting>
  <conditionalFormatting sqref="C21">
    <cfRule type="duplicateValues" dxfId="7" priority="15"/>
    <cfRule type="duplicateValues" dxfId="6" priority="16"/>
  </conditionalFormatting>
  <conditionalFormatting sqref="C30:C31">
    <cfRule type="duplicateValues" dxfId="5" priority="4"/>
  </conditionalFormatting>
  <conditionalFormatting sqref="C30:C31">
    <cfRule type="duplicateValues" dxfId="4" priority="5"/>
    <cfRule type="duplicateValues" dxfId="3" priority="6"/>
  </conditionalFormatting>
  <conditionalFormatting sqref="C33:C36">
    <cfRule type="duplicateValues" dxfId="2" priority="1"/>
  </conditionalFormatting>
  <conditionalFormatting sqref="C33:C3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희망도서</vt:lpstr>
      <vt:lpstr>신간도서</vt:lpstr>
      <vt:lpstr>희망도서!Print_Titles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수서담당</cp:lastModifiedBy>
  <cp:lastPrinted>2018-04-30T07:32:43Z</cp:lastPrinted>
  <dcterms:created xsi:type="dcterms:W3CDTF">2012-07-20T01:01:32Z</dcterms:created>
  <dcterms:modified xsi:type="dcterms:W3CDTF">2021-11-15T01:58:18Z</dcterms:modified>
</cp:coreProperties>
</file>